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<sst xmlns="http://schemas.openxmlformats.org/spreadsheetml/2006/main" count="103" uniqueCount="103">
  <si>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</si>
  <si>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QVI020</t>
  </si>
  <si>
    <t xml:space="preserve">m²</t>
  </si>
  <si>
    <t xml:space="preserve">Cobertura plana acessível, não ventilada, ajardinada intensiva. Sistema Garagem Subterrânea "ZINCO".</t>
  </si>
  <si>
    <r>
      <rPr>
        <sz val="8.25"/>
        <color rgb="FF000000"/>
        <rFont val="Arial"/>
        <family val="2"/>
      </rPr>
      <t xml:space="preserve">Cobertura plana acessível, não ventilada, ajardinada intensiva, sistema Garagem Subterrânea "ZINCO",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membrana anti-raízes flexível de poliolefinas, WSB 100-PO "ZINCO", de cor preto, para evitar a penetração de raízes na membrana impermeável; CAMADA SEPARADORA SOB PROTECÇÃO: manta de protecção e retenção ISM 50 "ZINCO", formada por geotêxtil de poliéster e polipropileno, de 6 mm de espessura, com uma retenção de água de 4 l/m², uma resistência CBR ao punçoamento 3,5 kN e uma massa superficial de 850 g/m²; CAMADA DRENANTE E RETENTORA DE ÁGUA: módulo Stabilodrain SD 30 "ZINCO", formado por placa de poliestireno termoconformado, colocado com os nódulos para baixo; CAMADA FILTRANTE: filtro sistema TG "ZINCO", formado por um geotêxtil de fibras de polipropileno; CAMADA DE PROTECÇÃO: substrato Zincoterra Jardín "ZINCO", composto de cerâmica seleccionada triturada e outros componentes minerais misturados com composto vegetal e turfa, de 270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</si>
  <si>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</si>
  <si>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</si>
  <si>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</si>
  <si>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</si>
  <si>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</si>
  <si>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</si>
  <si>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</si>
  <si>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</si>
  <si>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</si>
  <si>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</si>
  <si>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</si>
  <si>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</si>
  <si>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</si>
  <si>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</si>
  <si>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</si>
  <si>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</si>
  <si>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</si>
  <si>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</si>
  <si>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</si>
  <si>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</si>
  <si>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</si>
  <si>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</si>
  <si>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</si>
  <si>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</si>
  <si>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</si>
  <si>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</si>
  <si>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</si>
  <si>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</si>
  <si>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</si>
  <si>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</si>
  <si>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</si>
  <si>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</si>
  <si>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</si>
  <si>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</si>
  <si>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</si>
  <si>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</si>
  <si>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mt14lbz020d</t>
  </si>
  <si>
    <t xml:space="preserve">m²</t>
  </si>
  <si>
    <t xml:space="preserve">Membrana anti-raízes flexível de poliolefinas, WSB 100-PO "ZINCO", de cor preto, para coberturas verdes.</t>
  </si>
  <si>
    <t xml:space="preserve">mt14lbz040En</t>
  </si>
  <si>
    <t xml:space="preserve">m²</t>
  </si>
  <si>
    <t xml:space="preserve">Manta de protecção e retenção ISM 50 "ZINCO", formada por geotêxtil de poliéster e polipropileno, de 6 mm de espessura, com uma retenção de água de 4 l/m², uma resistência CBR ao punçoamento 3,5 kN e uma massa superficial de 850 g/m², fornecida em rolos.</t>
  </si>
  <si>
    <t xml:space="preserve">mt14lbz030oEa</t>
  </si>
  <si>
    <t xml:space="preserve">m²</t>
  </si>
  <si>
    <t xml:space="preserve">Módulo drenante e retentor de água, Stabilodrain SD 30 "ZINCO", de poliestireno termoconformado, fornecido em placas. </t>
  </si>
  <si>
    <t xml:space="preserve">mt14lbz050p</t>
  </si>
  <si>
    <t xml:space="preserve">m²</t>
  </si>
  <si>
    <t xml:space="preserve">Filtro sistema TG "ZINCO", formado por um geotêxtil não tecido sintético, composto por fibras de polipropileno entrelaçadas, termosoldado por ambas as faces, de 1 mm de espessura, com uma resistência à tracção longitudinal de 13 kN/m, uma resistência à tracção transversal de 13 kN/m, resistência CBR ao punçoamento 2 kN, abertura característica 0,085 mm e uma massa superficial de 150 g/m², fornecido em rolos.</t>
  </si>
  <si>
    <t xml:space="preserve">mt48saz010d</t>
  </si>
  <si>
    <t xml:space="preserve">m³</t>
  </si>
  <si>
    <t xml:space="preserve">Substrato Zincoterra Jardín "ZINCO", composto de cerâmica seleccionada triturada e outros componentes minerais misturados com composto vegetal e turfa, fornecido a granel,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</si>
  <si>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</si>
  <si>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</si>
  <si>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</si>
  <si>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</si>
  <si>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</si>
  <si>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</si>
  <si>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</si>
  <si>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</si>
  <si>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</si>
  <si>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</si>
  <si>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</si>
  <si>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</si>
  <si>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</si>
  <si>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</si>
  <si>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</si>
  <si>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</si>
  <si>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</si>
  <si>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</si>
  <si>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</si>
  <si>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</si>
  <si>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</si>
  <si>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</si>
  <si>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</si>
  <si>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165,39€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</si>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</sst>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42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0.008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0.065</v>
      </c>
      <c r="G13" s="16"/>
      <c r="H13" s="17">
        <v>18</v>
      </c>
      <c r="I13" s="17">
        <f ca="1">ROUND(INDIRECT(ADDRESS(ROW()+(0), COLUMN()+(-3), 1))*INDIRECT(ADDRESS(ROW()+(0), COLUMN()+(-1), 1)), 2)</f>
        <v>1.17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6"/>
      <c r="H14" s="17">
        <v>0.1</v>
      </c>
      <c r="I14" s="17">
        <f ca="1">ROUND(INDIRECT(ADDRESS(ROW()+(0), COLUMN()+(-3), 1))*INDIRECT(ADDRESS(ROW()+(0), COLUMN()+(-1), 1)), 2)</f>
        <v>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1.34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</v>
      </c>
      <c r="G16" s="16"/>
      <c r="H16" s="17">
        <v>3.3</v>
      </c>
      <c r="I16" s="17">
        <f ca="1">ROUND(INDIRECT(ADDRESS(ROW()+(0), COLUMN()+(-3), 1))*INDIRECT(ADDRESS(ROW()+(0), COLUMN()+(-1), 1)), 2)</f>
        <v>0.99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45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10.36</v>
      </c>
      <c r="I18" s="17">
        <f ca="1">ROUND(INDIRECT(ADDRESS(ROW()+(0), COLUMN()+(-3), 1))*INDIRECT(ADDRESS(ROW()+(0), COLUMN()+(-1), 1)), 2)</f>
        <v>11.4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1.75</v>
      </c>
      <c r="G19" s="16"/>
      <c r="H19" s="17">
        <v>17.05</v>
      </c>
      <c r="I19" s="17">
        <f ca="1">ROUND(INDIRECT(ADDRESS(ROW()+(0), COLUMN()+(-3), 1))*INDIRECT(ADDRESS(ROW()+(0), COLUMN()+(-1), 1)), 2)</f>
        <v>29.84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1.1</v>
      </c>
      <c r="G20" s="16"/>
      <c r="H20" s="17">
        <v>6.88</v>
      </c>
      <c r="I20" s="17">
        <f ca="1">ROUND(INDIRECT(ADDRESS(ROW()+(0), COLUMN()+(-3), 1))*INDIRECT(ADDRESS(ROW()+(0), COLUMN()+(-1), 1)), 2)</f>
        <v>7.57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1.03</v>
      </c>
      <c r="G21" s="16"/>
      <c r="H21" s="17">
        <v>25.41</v>
      </c>
      <c r="I21" s="17">
        <f ca="1">ROUND(INDIRECT(ADDRESS(ROW()+(0), COLUMN()+(-3), 1))*INDIRECT(ADDRESS(ROW()+(0), COLUMN()+(-1), 1)), 2)</f>
        <v>26.17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</v>
      </c>
      <c r="G22" s="16"/>
      <c r="H22" s="17">
        <v>1.93</v>
      </c>
      <c r="I22" s="17">
        <f ca="1">ROUND(INDIRECT(ADDRESS(ROW()+(0), COLUMN()+(-3), 1))*INDIRECT(ADDRESS(ROW()+(0), COLUMN()+(-1), 1)), 2)</f>
        <v>2.32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0.359</v>
      </c>
      <c r="G23" s="16"/>
      <c r="H23" s="17">
        <v>84</v>
      </c>
      <c r="I23" s="17">
        <f ca="1">ROUND(INDIRECT(ADDRESS(ROW()+(0), COLUMN()+(-3), 1))*INDIRECT(ADDRESS(ROW()+(0), COLUMN()+(-1), 1)), 2)</f>
        <v>30.16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21.65</v>
      </c>
      <c r="I24" s="17">
        <f ca="1">ROUND(INDIRECT(ADDRESS(ROW()+(0), COLUMN()+(-3), 1))*INDIRECT(ADDRESS(ROW()+(0), COLUMN()+(-1), 1)), 2)</f>
        <v>0.87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</v>
      </c>
      <c r="G25" s="16"/>
      <c r="H25" s="17">
        <v>22.68</v>
      </c>
      <c r="I25" s="17">
        <f ca="1">ROUND(INDIRECT(ADDRESS(ROW()+(0), COLUMN()+(-3), 1))*INDIRECT(ADDRESS(ROW()+(0), COLUMN()+(-1), 1)), 2)</f>
        <v>2.04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0.41</v>
      </c>
      <c r="G26" s="16"/>
      <c r="H26" s="17">
        <v>21.45</v>
      </c>
      <c r="I26" s="17">
        <f ca="1">ROUND(INDIRECT(ADDRESS(ROW()+(0), COLUMN()+(-3), 1))*INDIRECT(ADDRESS(ROW()+(0), COLUMN()+(-1), 1)), 2)</f>
        <v>8.79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0.357</v>
      </c>
      <c r="G27" s="16"/>
      <c r="H27" s="17">
        <v>22.68</v>
      </c>
      <c r="I27" s="17">
        <f ca="1">ROUND(INDIRECT(ADDRESS(ROW()+(0), COLUMN()+(-3), 1))*INDIRECT(ADDRESS(ROW()+(0), COLUMN()+(-1), 1)), 2)</f>
        <v>8.1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0.357</v>
      </c>
      <c r="G28" s="16"/>
      <c r="H28" s="17">
        <v>22.13</v>
      </c>
      <c r="I28" s="17">
        <f ca="1">ROUND(INDIRECT(ADDRESS(ROW()+(0), COLUMN()+(-3), 1))*INDIRECT(ADDRESS(ROW()+(0), COLUMN()+(-1), 1)), 2)</f>
        <v>7.9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</v>
      </c>
      <c r="G29" s="16"/>
      <c r="H29" s="17">
        <v>22.68</v>
      </c>
      <c r="I29" s="17">
        <f ca="1">ROUND(INDIRECT(ADDRESS(ROW()+(0), COLUMN()+(-3), 1))*INDIRECT(ADDRESS(ROW()+(0), COLUMN()+(-1), 1)), 2)</f>
        <v>15.88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</v>
      </c>
      <c r="G30" s="20"/>
      <c r="H30" s="21">
        <v>22.13</v>
      </c>
      <c r="I30" s="21">
        <f ca="1">ROUND(INDIRECT(ADDRESS(ROW()+(0), COLUMN()+(-3), 1))*INDIRECT(ADDRESS(ROW()+(0), COLUMN()+(-1), 1)), 2)</f>
        <v>15.49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191.44</v>
      </c>
      <c r="I31" s="24">
        <f ca="1">ROUND(INDIRECT(ADDRESS(ROW()+(0), COLUMN()+(-3), 1))*INDIRECT(ADDRESS(ROW()+(0), COLUMN()+(-1), 1))/100, 2)</f>
        <v>3.83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195.27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92</v>
      </c>
    </row>
    <row r="42" spans="1:10" ht="13.5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95</v>
      </c>
    </row>
    <row r="44" spans="1:10" ht="24.0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9" spans="1:1" ht="33.75" thickBot="1" customHeight="1">
      <c r="A49" s="1" t="s">
        <v>100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102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