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<sst xmlns="http://schemas.openxmlformats.org/spreadsheetml/2006/main" count="85" uniqueCount="85">
  <si>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</si>
  <si>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QVE021</t>
  </si>
  <si>
    <t xml:space="preserve">m²</t>
  </si>
  <si>
    <t xml:space="preserve">Cobertura inclinada, ajardinada extensiva. Sistema Cobertura Inclinada até 20° "ZINCO".</t>
  </si>
  <si>
    <r>
      <rPr>
        <sz val="8.25"/>
        <color rgb="FF000000"/>
        <rFont val="Arial"/>
        <family val="2"/>
      </rPr>
      <t xml:space="preserve">Cobertura inclinada, ajardinada extensiva (ecológica), sistema Cobertura Inclinada até 20° "ZINCO", com uma pendente média de 8,75%, sobre base resistente. CAMADA DE REGULARIZAÇÃO: argamassa de cimento, confeccionada em obra, dosificação 1:6, de 2 cm de espessura, com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kPa, resistência térmica 1,2 m²°C/W, condutibilidade térmica 0,033 W/(m°C), com fixação mecânica; CAMADA SEPARADORA SOB PROTECÇÃO: lâmina de dessolidarização, flexível, de polipropileno, TGV 21 "ZINCO", impermeável à água da chuva e permeável ao vapor de água, de 0,55 mm de espessura, com uma massa superficial de 80 g/m²; CAMADA DRENANTE E RETENTORA DE ÁGUA: módulo Floraset FS 75 "ZINCO", formado por placa de poliestireno expandido, colocado com os nódulos para cima; CAMADA DE REVESTIMENTO: substrato Zincoterra Floral "ZINCO", composto de cerâmica seleccionada triturada e outros componentes minerais misturados com composto vegetal e turfa, de 70 mm de espessura, e plantas com torrão plano, Zinco Sedum Mix "ZINCO", com 4 ou mais espécies distintas de sedum. Inclusive seixos rolados para o enchimento do espaço entre o bordo da cobertura e a vegetação. O preço não inclui a formação de pendentes.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</si>
  <si>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</si>
  <si>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</si>
  <si>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</si>
  <si>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</si>
  <si>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</si>
  <si>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</si>
  <si>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</si>
  <si>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</si>
  <si>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</si>
  <si>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</si>
  <si>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</si>
  <si>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</si>
  <si>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</si>
  <si>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</si>
  <si>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</si>
  <si>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mt16pxa010aac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</si>
  <si>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</si>
  <si>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</si>
  <si>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</si>
  <si>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</si>
  <si>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</si>
  <si>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mt14lbz070a</t>
  </si>
  <si>
    <t xml:space="preserve">m²</t>
  </si>
  <si>
    <t xml:space="preserve">Lâmina de dessolidarização, flexível, de polipropileno, TGV 21 "ZINCO", impermeável à água da chuva e permeável ao vapor de água, de 0,55 mm de espessura, com uma massa superficial de 80 g/m², fornecida em rolos de 1,60x250 m.</t>
  </si>
  <si>
    <t xml:space="preserve">mt14lbz030fga</t>
  </si>
  <si>
    <t xml:space="preserve">m²</t>
  </si>
  <si>
    <t xml:space="preserve">Módulo drenante e retentor de água, Floraset FS 75 "ZINCO", de poliestireno expandido, fornecido em placas. </t>
  </si>
  <si>
    <t xml:space="preserve">mt48saz010b</t>
  </si>
  <si>
    <t xml:space="preserve">m³</t>
  </si>
  <si>
    <t xml:space="preserve">Substrato Zincoterra Floral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</si>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</sst>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10.36</v>
      </c>
      <c r="I10" s="17">
        <f ca="1">ROUND(INDIRECT(ADDRESS(ROW()+(0), COLUMN()+(-3), 1))*INDIRECT(ADDRESS(ROW()+(0), COLUMN()+(-1), 1)), 2)</f>
        <v>11.4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0.68</v>
      </c>
      <c r="I11" s="17">
        <f ca="1">ROUND(INDIRECT(ADDRESS(ROW()+(0), COLUMN()+(-3), 1))*INDIRECT(ADDRESS(ROW()+(0), COLUMN()+(-1), 1)), 2)</f>
        <v>0.71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7.85</v>
      </c>
      <c r="I12" s="17">
        <f ca="1">ROUND(INDIRECT(ADDRESS(ROW()+(0), COLUMN()+(-3), 1))*INDIRECT(ADDRESS(ROW()+(0), COLUMN()+(-1), 1)), 2)</f>
        <v>8.24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</v>
      </c>
      <c r="G13" s="16"/>
      <c r="H13" s="17">
        <v>0.19</v>
      </c>
      <c r="I13" s="17">
        <f ca="1">ROUND(INDIRECT(ADDRESS(ROW()+(0), COLUMN()+(-3), 1))*INDIRECT(ADDRESS(ROW()+(0), COLUMN()+(-1), 1)), 2)</f>
        <v>0.48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0.99</v>
      </c>
      <c r="I14" s="17">
        <f ca="1">ROUND(INDIRECT(ADDRESS(ROW()+(0), COLUMN()+(-3), 1))*INDIRECT(ADDRESS(ROW()+(0), COLUMN()+(-1), 1)), 2)</f>
        <v>1.09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1.03</v>
      </c>
      <c r="G15" s="16"/>
      <c r="H15" s="17">
        <v>13.97</v>
      </c>
      <c r="I15" s="17">
        <f ca="1">ROUND(INDIRECT(ADDRESS(ROW()+(0), COLUMN()+(-3), 1))*INDIRECT(ADDRESS(ROW()+(0), COLUMN()+(-1), 1)), 2)</f>
        <v>14.39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0.084</v>
      </c>
      <c r="G16" s="16"/>
      <c r="H16" s="17">
        <v>88.5</v>
      </c>
      <c r="I16" s="17">
        <f ca="1">ROUND(INDIRECT(ADDRESS(ROW()+(0), COLUMN()+(-3), 1))*INDIRECT(ADDRESS(ROW()+(0), COLUMN()+(-1), 1)), 2)</f>
        <v>7.43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10.08</v>
      </c>
      <c r="I17" s="17">
        <f ca="1">ROUND(INDIRECT(ADDRESS(ROW()+(0), COLUMN()+(-3), 1))*INDIRECT(ADDRESS(ROW()+(0), COLUMN()+(-1), 1)), 2)</f>
        <v>10.08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0.04</v>
      </c>
      <c r="G18" s="16"/>
      <c r="H18" s="17">
        <v>21.65</v>
      </c>
      <c r="I18" s="17">
        <f ca="1">ROUND(INDIRECT(ADDRESS(ROW()+(0), COLUMN()+(-3), 1))*INDIRECT(ADDRESS(ROW()+(0), COLUMN()+(-1), 1)), 2)</f>
        <v>0.87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0.004</v>
      </c>
      <c r="G19" s="16"/>
      <c r="H19" s="17">
        <v>22.68</v>
      </c>
      <c r="I19" s="17">
        <f ca="1">ROUND(INDIRECT(ADDRESS(ROW()+(0), COLUMN()+(-3), 1))*INDIRECT(ADDRESS(ROW()+(0), COLUMN()+(-1), 1)), 2)</f>
        <v>0.09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0.004</v>
      </c>
      <c r="G20" s="16"/>
      <c r="H20" s="17">
        <v>21.45</v>
      </c>
      <c r="I20" s="17">
        <f ca="1">ROUND(INDIRECT(ADDRESS(ROW()+(0), COLUMN()+(-3), 1))*INDIRECT(ADDRESS(ROW()+(0), COLUMN()+(-1), 1)), 2)</f>
        <v>0.09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0.101</v>
      </c>
      <c r="G21" s="16"/>
      <c r="H21" s="17">
        <v>23.31</v>
      </c>
      <c r="I21" s="17">
        <f ca="1">ROUND(INDIRECT(ADDRESS(ROW()+(0), COLUMN()+(-3), 1))*INDIRECT(ADDRESS(ROW()+(0), COLUMN()+(-1), 1)), 2)</f>
        <v>2.35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0.101</v>
      </c>
      <c r="G22" s="16"/>
      <c r="H22" s="17">
        <v>22.13</v>
      </c>
      <c r="I22" s="17">
        <f ca="1">ROUND(INDIRECT(ADDRESS(ROW()+(0), COLUMN()+(-3), 1))*INDIRECT(ADDRESS(ROW()+(0), COLUMN()+(-1), 1)), 2)</f>
        <v>2.24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0.203</v>
      </c>
      <c r="G23" s="16"/>
      <c r="H23" s="17">
        <v>22.68</v>
      </c>
      <c r="I23" s="17">
        <f ca="1">ROUND(INDIRECT(ADDRESS(ROW()+(0), COLUMN()+(-3), 1))*INDIRECT(ADDRESS(ROW()+(0), COLUMN()+(-1), 1)), 2)</f>
        <v>4.6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0.203</v>
      </c>
      <c r="G24" s="16"/>
      <c r="H24" s="17">
        <v>22.13</v>
      </c>
      <c r="I24" s="17">
        <f ca="1">ROUND(INDIRECT(ADDRESS(ROW()+(0), COLUMN()+(-3), 1))*INDIRECT(ADDRESS(ROW()+(0), COLUMN()+(-1), 1)), 2)</f>
        <v>4.49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</v>
      </c>
      <c r="G25" s="16"/>
      <c r="H25" s="17">
        <v>22.68</v>
      </c>
      <c r="I25" s="17">
        <f ca="1">ROUND(INDIRECT(ADDRESS(ROW()+(0), COLUMN()+(-3), 1))*INDIRECT(ADDRESS(ROW()+(0), COLUMN()+(-1), 1)), 2)</f>
        <v>9.07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0.4</v>
      </c>
      <c r="G26" s="20"/>
      <c r="H26" s="21">
        <v>22.13</v>
      </c>
      <c r="I26" s="21">
        <f ca="1">ROUND(INDIRECT(ADDRESS(ROW()+(0), COLUMN()+(-3), 1))*INDIRECT(ADDRESS(ROW()+(0), COLUMN()+(-1), 1)), 2)</f>
        <v>8.85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87.46</v>
      </c>
      <c r="I27" s="24">
        <f ca="1">ROUND(INDIRECT(ADDRESS(ROW()+(0), COLUMN()+(-3), 1))*INDIRECT(ADDRESS(ROW()+(0), COLUMN()+(-1), 1))/100, 2)</f>
        <v>1.75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89.21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142010</v>
      </c>
      <c r="F32" s="31"/>
      <c r="G32" s="31">
        <v>1.10201e+006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79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80</v>
      </c>
    </row>
    <row r="37" spans="1:10" ht="24.00" thickBot="1" customHeight="1">
      <c r="A37" s="32" t="s">
        <v>81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82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