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<sst xmlns="http://schemas.openxmlformats.org/spreadsheetml/2006/main" count="76" uniqueCount="76">
  <si>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</si>
  <si>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QTX120</t>
  </si>
  <si>
    <t xml:space="preserve">m²</t>
  </si>
  <si>
    <t xml:space="preserve">Sistema SIATE "ONDULINE" de impermeabilização e isolamento térmico pelo exterior de cobertura inclinada.</t>
  </si>
  <si>
    <r>
      <rPr>
        <sz val="8.25"/>
        <color rgb="FF000000"/>
        <rFont val="Arial"/>
        <family val="2"/>
      </rPr>
      <t xml:space="preserve">Sistema SIATE "ONDULINE" de impermeabilização e isolamento térmico pelo exterior de cobertura inclinada, sobre suporte continuo de betão, composto por: LÂMINA PARA O CONTROLO DO VAPOR: barreira pára-vapor com estanquidade ao ar, de polietileno, com armadura, Ondutiss Barrier 110 "ONDULINE", de 110 g/m²; ISOLAMENTO TÉRMICO: painel sandwich com encaixe macho-fêmea, Ondutherm Basic A40+TPC10 "ONDULINE", fixado ao suporte através pregos, Auto-fixante para betão "ONDULINE"; IMPERMEABILIZAÇÃO: placa subtelha, asfáltica DRS, BT-200 "ONDULINE", fixada ao painel com pregos, Cabeça de PVC "ONDULINE"; REVESTIMENTO: telhas canudo cerâmicas, acabamento com engobe cor vermelho, 40,8x15x11,6 cm, fixadas com espuma de poliuretano, Ondufoam "ONDULINE" e ganchos "ONDULINE". Inclusive grampos, fita autocolante para vedação de juntas, peça de remate de madeira para o fecho e protecção dos painéis em beirados e laterais, massa de poliuretano, Onduflex 300 (300 cm³) "ONDULINE", para vedação de juntas entre painéis e tela autocolante auto-protegida Ondufilm "ONDULINE", para a vedação de juntas entre painéis e entre painéis e encontros.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</si>
  <si>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</si>
  <si>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</si>
  <si>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</si>
  <si>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</si>
  <si>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</si>
  <si>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</si>
  <si>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mt15reo060d</t>
  </si>
  <si>
    <t xml:space="preserve">m²</t>
  </si>
  <si>
    <t xml:space="preserve">Barreira pára-vapor com estanquidade ao ar, de polietileno, com armadura, Ondutiss Barrier 110 "ONDULINE", de 110 g/m², de 18 m de espessura de ar equivalente face à difusão de vapor de água, segundo NP EN 1931, estanquidade à água classe W3 segundo EN 1928, (Euroclasse E de reacção ao fogo, segundo NP EN 13501-1), com resistência aos raios UV de um mês, intervalo de temperatura de trabalho de -25 a 80°C, fornecida em rolos de 1,50x20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</si>
  <si>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</si>
  <si>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</si>
  <si>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</si>
  <si>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</si>
  <si>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</si>
  <si>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</si>
  <si>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mt13pso015daa</t>
  </si>
  <si>
    <t xml:space="preserve">m²</t>
  </si>
  <si>
    <t xml:space="preserve">Painel sandwich com encaixe macho-fêmea, Ondutherm Basic A40+TPC10 "ONDULINE", composto de: núcleo isolante de espuma de poliestireno extrudido de 40 mm de espessura e face interior de painel contraplacado de pinho, de 10 mm de espessura.</t>
  </si>
  <si>
    <t xml:space="preserve">mt13lpo033d</t>
  </si>
  <si>
    <t xml:space="preserve">Ud</t>
  </si>
  <si>
    <t xml:space="preserve">Prego, Auto-fixante para betão "ONDULINE", para fixação sobre suporte de betão.</t>
  </si>
  <si>
    <t xml:space="preserve">mt13bto025a</t>
  </si>
  <si>
    <t xml:space="preserve">Ud</t>
  </si>
  <si>
    <t xml:space="preserve">Massa de poliuretano, Onduflex 300 (300 cm³) "ONDULINE", para vedação de juntas entre painéis.</t>
  </si>
  <si>
    <t xml:space="preserve">mt13bto020b</t>
  </si>
  <si>
    <t xml:space="preserve">m</t>
  </si>
  <si>
    <t xml:space="preserve">Tela autocolante auto-protegida Ondufilm "ONDULINE", para a vedação de juntas.</t>
  </si>
  <si>
    <t xml:space="preserve">mt13bto010te</t>
  </si>
  <si>
    <t xml:space="preserve">m²</t>
  </si>
  <si>
    <t xml:space="preserve">Placa subtelha, asfáltica DRS (dupla camada protectora de resina e sobreposição de segurança), BT-200 "ONDULINE", armada com fibras minerais e vegetais mais resina, de 2000 mm de comprimento, 1050 mm de largura e 2,4 mm de espessura, segundo NP EN 534.</t>
  </si>
  <si>
    <t xml:space="preserve">mt13lpo032f</t>
  </si>
  <si>
    <t xml:space="preserve">Ud</t>
  </si>
  <si>
    <t xml:space="preserve">Prego, Cabeça de PVC "ONDULINE", para fixação sobre painel sandwich.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</si>
  <si>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</si>
  <si>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</si>
  <si>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</si>
  <si>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mt13bto040</t>
  </si>
  <si>
    <t xml:space="preserve">Ud</t>
  </si>
  <si>
    <t xml:space="preserve">Gancho "ONDULINE", para fixação de telhas em placa subtelha.</t>
  </si>
  <si>
    <t xml:space="preserve">mt13bto035a</t>
  </si>
  <si>
    <t xml:space="preserve">Ud</t>
  </si>
  <si>
    <t xml:space="preserve">Aerossol de 750 cm³ de espuma de poliuretano monocomponente, Ondufoam "ONDULINE".</t>
  </si>
  <si>
    <t xml:space="preserve">mt13pso020a</t>
  </si>
  <si>
    <t xml:space="preserve">m</t>
  </si>
  <si>
    <t xml:space="preserve">Peça de remate de madeira para o fecho e protecção dos painéis em beirados e laterais.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</si>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</sst>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1.38</v>
      </c>
      <c r="I9" s="13">
        <f ca="1">ROUND(INDIRECT(ADDRESS(ROW()+(0), COLUMN()+(-3), 1))*INDIRECT(ADDRESS(ROW()+(0), COLUMN()+(-1), 1)), 2)</f>
        <v>1.52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0.02</v>
      </c>
      <c r="I10" s="17">
        <f ca="1">ROUND(INDIRECT(ADDRESS(ROW()+(0), COLUMN()+(-3), 1))*INDIRECT(ADDRESS(ROW()+(0), COLUMN()+(-1), 1)), 2)</f>
        <v>0.1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1.02</v>
      </c>
      <c r="G11" s="16"/>
      <c r="H11" s="17">
        <v>1.53</v>
      </c>
      <c r="I11" s="17">
        <f ca="1">ROUND(INDIRECT(ADDRESS(ROW()+(0), COLUMN()+(-3), 1))*INDIRECT(ADDRESS(ROW()+(0), COLUMN()+(-1), 1)), 2)</f>
        <v>1.56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32.84</v>
      </c>
      <c r="I12" s="17">
        <f ca="1">ROUND(INDIRECT(ADDRESS(ROW()+(0), COLUMN()+(-3), 1))*INDIRECT(ADDRESS(ROW()+(0), COLUMN()+(-1), 1)), 2)</f>
        <v>34.48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</v>
      </c>
      <c r="G13" s="16"/>
      <c r="H13" s="17">
        <v>0.11</v>
      </c>
      <c r="I13" s="17">
        <f ca="1">ROUND(INDIRECT(ADDRESS(ROW()+(0), COLUMN()+(-3), 1))*INDIRECT(ADDRESS(ROW()+(0), COLUMN()+(-1), 1)), 2)</f>
        <v>0.66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6"/>
      <c r="H14" s="17">
        <v>6.73</v>
      </c>
      <c r="I14" s="17">
        <f ca="1">ROUND(INDIRECT(ADDRESS(ROW()+(0), COLUMN()+(-3), 1))*INDIRECT(ADDRESS(ROW()+(0), COLUMN()+(-1), 1)), 2)</f>
        <v>1.68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4.15</v>
      </c>
      <c r="I15" s="17">
        <f ca="1">ROUND(INDIRECT(ADDRESS(ROW()+(0), COLUMN()+(-3), 1))*INDIRECT(ADDRESS(ROW()+(0), COLUMN()+(-1), 1)), 2)</f>
        <v>4.15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1.25</v>
      </c>
      <c r="G16" s="16"/>
      <c r="H16" s="17">
        <v>7.91</v>
      </c>
      <c r="I16" s="17">
        <f ca="1">ROUND(INDIRECT(ADDRESS(ROW()+(0), COLUMN()+(-3), 1))*INDIRECT(ADDRESS(ROW()+(0), COLUMN()+(-1), 1)), 2)</f>
        <v>9.89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0.07</v>
      </c>
      <c r="I17" s="17">
        <f ca="1">ROUND(INDIRECT(ADDRESS(ROW()+(0), COLUMN()+(-3), 1))*INDIRECT(ADDRESS(ROW()+(0), COLUMN()+(-1), 1)), 2)</f>
        <v>0.21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37.3</v>
      </c>
      <c r="G18" s="16"/>
      <c r="H18" s="17">
        <v>0.88</v>
      </c>
      <c r="I18" s="17">
        <f ca="1">ROUND(INDIRECT(ADDRESS(ROW()+(0), COLUMN()+(-3), 1))*INDIRECT(ADDRESS(ROW()+(0), COLUMN()+(-1), 1)), 2)</f>
        <v>32.82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0.27</v>
      </c>
      <c r="I19" s="17">
        <f ca="1">ROUND(INDIRECT(ADDRESS(ROW()+(0), COLUMN()+(-3), 1))*INDIRECT(ADDRESS(ROW()+(0), COLUMN()+(-1), 1)), 2)</f>
        <v>2.16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0.25</v>
      </c>
      <c r="G20" s="16"/>
      <c r="H20" s="17">
        <v>6.85</v>
      </c>
      <c r="I20" s="17">
        <f ca="1">ROUND(INDIRECT(ADDRESS(ROW()+(0), COLUMN()+(-3), 1))*INDIRECT(ADDRESS(ROW()+(0), COLUMN()+(-1), 1)), 2)</f>
        <v>1.71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0.45</v>
      </c>
      <c r="G21" s="16"/>
      <c r="H21" s="17">
        <v>9.01</v>
      </c>
      <c r="I21" s="17">
        <f ca="1">ROUND(INDIRECT(ADDRESS(ROW()+(0), COLUMN()+(-3), 1))*INDIRECT(ADDRESS(ROW()+(0), COLUMN()+(-1), 1)), 2)</f>
        <v>4.05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0.7</v>
      </c>
      <c r="G22" s="16"/>
      <c r="H22" s="17">
        <v>23.31</v>
      </c>
      <c r="I22" s="17">
        <f ca="1">ROUND(INDIRECT(ADDRESS(ROW()+(0), COLUMN()+(-3), 1))*INDIRECT(ADDRESS(ROW()+(0), COLUMN()+(-1), 1)), 2)</f>
        <v>16.32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0.7</v>
      </c>
      <c r="G23" s="20"/>
      <c r="H23" s="21">
        <v>22.13</v>
      </c>
      <c r="I23" s="21">
        <f ca="1">ROUND(INDIRECT(ADDRESS(ROW()+(0), COLUMN()+(-3), 1))*INDIRECT(ADDRESS(ROW()+(0), COLUMN()+(-1), 1)), 2)</f>
        <v>15.49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126.8</v>
      </c>
      <c r="I24" s="24">
        <f ca="1">ROUND(INDIRECT(ADDRESS(ROW()+(0), COLUMN()+(-3), 1))*INDIRECT(ADDRESS(ROW()+(0), COLUMN()+(-1), 1))/100, 2)</f>
        <v>2.54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129.34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1.11201e+006</v>
      </c>
      <c r="F29" s="31"/>
      <c r="G29" s="31">
        <v>1.11201e+006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112011</v>
      </c>
      <c r="F31" s="31"/>
      <c r="G31" s="31">
        <v>112011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70</v>
      </c>
      <c r="B33" s="30"/>
      <c r="C33" s="30"/>
      <c r="D33" s="30"/>
      <c r="E33" s="31">
        <v>122006</v>
      </c>
      <c r="F33" s="31"/>
      <c r="G33" s="31">
        <v>122007</v>
      </c>
      <c r="H33" s="31"/>
      <c r="I33" s="31"/>
      <c r="J33" s="31" t="s">
        <v>71</v>
      </c>
    </row>
    <row r="34" spans="1:10" ht="13.50" thickBot="1" customHeight="1">
      <c r="A34" s="32" t="s">
        <v>72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