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<sst xmlns="http://schemas.openxmlformats.org/spreadsheetml/2006/main" count="58" uniqueCount="58">
  <si>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</si>
  <si>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QTX015</t>
  </si>
  <si>
    <t xml:space="preserve">m²</t>
  </si>
  <si>
    <t xml:space="preserve">Cobertura inclinada "VEREA SYSTEM".</t>
  </si>
  <si>
    <r>
      <rPr>
        <sz val="8.25"/>
        <color rgb="FF000000"/>
        <rFont val="Arial"/>
        <family val="2"/>
      </rPr>
      <t xml:space="preserve">Cobertura inclinada, "VEREA SYSTEM", com uma pendente média de 30%, sobre painel cerâmico e muretes sobre laje de betão, impermeabilização com placas onduladas de fibrocimento sem amianto, sobre a qual se coloca um revestimento de telhas canudo cerâmicas, "TEJAS VEREA", acabamento com coloração em massa Rojo, 40x15x11 cm fixadas com espuma de poliuretano e ancoragens mecânicas. Inclusive acessórios de fixação das placas e remates. O preço não inclui a superfície suporte nem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</si>
  <si>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</si>
  <si>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</si>
  <si>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</si>
  <si>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</si>
  <si>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</si>
  <si>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</si>
  <si>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mt13aev030a</t>
  </si>
  <si>
    <t xml:space="preserve">Ud</t>
  </si>
  <si>
    <t xml:space="preserve">Perfil de aço pré-lacado, "TEJAS VEREA", de 2000x90x0,5 mm, com pingadeira.</t>
  </si>
  <si>
    <t xml:space="preserve">mt13eur120yla</t>
  </si>
  <si>
    <t xml:space="preserve">Ud</t>
  </si>
  <si>
    <t xml:space="preserve">Placa ondulada de fibrocimento sem amianto, de 3000 mm de comprimento, 1100 mm de largura e 6,5 mm de espessura, cor argila; Euroclasse A1 de reacção ao fogo segundo NP EN 13501-1.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</si>
  <si>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</si>
  <si>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</si>
  <si>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</si>
  <si>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mt13aev020acf</t>
  </si>
  <si>
    <t xml:space="preserve">m</t>
  </si>
  <si>
    <t xml:space="preserve">Pente de beirado, ITC 15 "TEJAS VEREA", de chapa perfurada de aço inoxidável AISI 304, para telhas canudo de 40x15 cm e placas onduladas de fibrocimento sem amianto com perfil 177, fornecido em barras de 1,062 m de comprimento.</t>
  </si>
  <si>
    <t xml:space="preserve">mt13tvc010aa</t>
  </si>
  <si>
    <t xml:space="preserve">Ud</t>
  </si>
  <si>
    <t xml:space="preserve">Telha canudo cerâmica, "TEJAS VEREA", acabamento com coloração em massa Rojo, 40x15x11 cm, segundo EN 1304.</t>
  </si>
  <si>
    <t xml:space="preserve">mt13aev110a</t>
  </si>
  <si>
    <t xml:space="preserve">Ud</t>
  </si>
  <si>
    <t xml:space="preserve">Ganchos de aço inoxidável AISI 304, "TEJAS VEREA".</t>
  </si>
  <si>
    <t xml:space="preserve">mt13aev001b</t>
  </si>
  <si>
    <t xml:space="preserve">Ud</t>
  </si>
  <si>
    <t xml:space="preserve">Aerossol de 750 cm³ de espuma de poliuretano, "TEJAS VEREA", cor Terracota, de 22 kg/m³ de densidade, estável de -40°C a 90°C; para aplicar com pistola; segundo EN 13165.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</si>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</sst>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12.6</v>
      </c>
      <c r="I9" s="13">
        <f ca="1">ROUND(INDIRECT(ADDRESS(ROW()+(0), COLUMN()+(-3), 1))*INDIRECT(ADDRESS(ROW()+(0), COLUMN()+(-1), 1)), 2)</f>
        <v>2.52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0.351</v>
      </c>
      <c r="G10" s="16"/>
      <c r="H10" s="17">
        <v>42.41</v>
      </c>
      <c r="I10" s="17">
        <f ca="1">ROUND(INDIRECT(ADDRESS(ROW()+(0), COLUMN()+(-3), 1))*INDIRECT(ADDRESS(ROW()+(0), COLUMN()+(-1), 1)), 2)</f>
        <v>14.89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9.94</v>
      </c>
      <c r="I11" s="17">
        <f ca="1">ROUND(INDIRECT(ADDRESS(ROW()+(0), COLUMN()+(-3), 1))*INDIRECT(ADDRESS(ROW()+(0), COLUMN()+(-1), 1)), 2)</f>
        <v>9.94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</v>
      </c>
      <c r="G12" s="16"/>
      <c r="H12" s="17">
        <v>17.8</v>
      </c>
      <c r="I12" s="17">
        <f ca="1">ROUND(INDIRECT(ADDRESS(ROW()+(0), COLUMN()+(-3), 1))*INDIRECT(ADDRESS(ROW()+(0), COLUMN()+(-1), 1)), 2)</f>
        <v>3.03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34.2</v>
      </c>
      <c r="G13" s="16"/>
      <c r="H13" s="17">
        <v>0.51</v>
      </c>
      <c r="I13" s="17">
        <f ca="1">ROUND(INDIRECT(ADDRESS(ROW()+(0), COLUMN()+(-3), 1))*INDIRECT(ADDRESS(ROW()+(0), COLUMN()+(-1), 1)), 2)</f>
        <v>17.44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8</v>
      </c>
      <c r="G14" s="16"/>
      <c r="H14" s="17">
        <v>0.09</v>
      </c>
      <c r="I14" s="17">
        <f ca="1">ROUND(INDIRECT(ADDRESS(ROW()+(0), COLUMN()+(-3), 1))*INDIRECT(ADDRESS(ROW()+(0), COLUMN()+(-1), 1)), 2)</f>
        <v>0.72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0.03</v>
      </c>
      <c r="G15" s="16"/>
      <c r="H15" s="17">
        <v>7.5</v>
      </c>
      <c r="I15" s="17">
        <f ca="1">ROUND(INDIRECT(ADDRESS(ROW()+(0), COLUMN()+(-3), 1))*INDIRECT(ADDRESS(ROW()+(0), COLUMN()+(-1), 1)), 2)</f>
        <v>0.23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0.45</v>
      </c>
      <c r="G16" s="16"/>
      <c r="H16" s="17">
        <v>22.68</v>
      </c>
      <c r="I16" s="17">
        <f ca="1">ROUND(INDIRECT(ADDRESS(ROW()+(0), COLUMN()+(-3), 1))*INDIRECT(ADDRESS(ROW()+(0), COLUMN()+(-1), 1)), 2)</f>
        <v>10.21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0.45</v>
      </c>
      <c r="G17" s="20"/>
      <c r="H17" s="21">
        <v>21.45</v>
      </c>
      <c r="I17" s="21">
        <f ca="1">ROUND(INDIRECT(ADDRESS(ROW()+(0), COLUMN()+(-3), 1))*INDIRECT(ADDRESS(ROW()+(0), COLUMN()+(-1), 1)), 2)</f>
        <v>9.65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68.63</v>
      </c>
      <c r="I18" s="24">
        <f ca="1">ROUND(INDIRECT(ADDRESS(ROW()+(0), COLUMN()+(-3), 1))*INDIRECT(ADDRESS(ROW()+(0), COLUMN()+(-1), 1))/100, 2)</f>
        <v>1.37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122006</v>
      </c>
      <c r="F25" s="31"/>
      <c r="G25" s="31">
        <v>122007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1.4102e+007</v>
      </c>
      <c r="F27" s="31"/>
      <c r="G27" s="31">
        <v>1.4102e+007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