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<sst xmlns="http://schemas.openxmlformats.org/spreadsheetml/2006/main" count="27" uniqueCount="27">
  <si>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</si>
  <si>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QLT010</t>
  </si>
  <si>
    <t xml:space="preserve">Ud</t>
  </si>
  <si>
    <t xml:space="preserve">Sistema "VELUX" de túnel de luz para coberturas inclinadas.</t>
  </si>
  <si>
    <r>
      <rPr>
        <sz val="8.25"/>
        <color rgb="FF000000"/>
        <rFont val="Arial"/>
        <family val="2"/>
      </rPr>
      <t xml:space="preserve">Túnel de luz com tubo rígido, modelo Tubo Solar TWR 0K14 2010 "VELUX", de 35 cm de diâmetro, instalado em coberturas inclinadas com pendentes de 15° a 60° e telhado de perfil ondulado de telha, fibrocimento ou materiais similares, através de 1 extensão rígida de alumínio, com revestimento interior reflector, modelo ZTR 0K14, de 62 cm de comprimento e 35 cm de diâmetro.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</si>
  <si>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</si>
  <si>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</si>
  <si>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</si>
  <si>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</si>
  <si>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</si>
  <si>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</si>
  <si>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mt21trv010e</t>
  </si>
  <si>
    <t xml:space="preserve">Ud</t>
  </si>
  <si>
    <t xml:space="preserve">Túnel de luz com tubo rígido, modelo Tubo Solar TWR 0K14 2010 "VELUX", de 35 cm de diâmetro, composto por um aro integrado de 43x43 cm com aro de estanquidade de poliuretano, de cor preto, rufo de alumínio, tampa de vidro temperado de 4 mm, dois tubos rígidos de alumínio, com revestimento interior reflector, de 62 cm de comprimento e 35 cm de diâmetro, dois joelhos reguláveis entre 0° e 45°, kit difusor com duplo painel acrílico isolante e anel embelezador interior, de plástico, de cor branca, para instalação em coberturas inclinadas com pendentes de 15° a 60° e telhado de perfil ondulado de telha, fibrocimento ou materiais similares</t>
  </si>
  <si>
    <t xml:space="preserve">mt21trv020c</t>
  </si>
  <si>
    <t xml:space="preserve">Ud</t>
  </si>
  <si>
    <t xml:space="preserve">Extensão rígida de alumínio, com revestimento interior reflector, para túnel de luz, modelo ZTR 0K14 0062 "VELUX", de 62 cm de comprimento e 35 cm de diâmetro.</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</si>
  <si>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</si>
  <si>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</si>
  <si>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</si>
  <si>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</si>
  <si>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</si>
  <si>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</si>
  <si>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</si>
  <si>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</si>
  <si>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396,28€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</si>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</sst>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0.85" customWidth="1"/>
    <col min="5" max="5" width="83.9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488</v>
      </c>
      <c r="H9" s="13">
        <f ca="1">ROUND(INDIRECT(ADDRESS(ROW()+(0), COLUMN()+(-2), 1))*INDIRECT(ADDRESS(ROW()+(0), COLUMN()+(-1), 1)), 2)</f>
        <v>488</v>
      </c>
    </row>
    <row r="10" spans="1:8" ht="24.00" thickBot="1" customHeight="1">
      <c r="A10" s="14" t="s">
        <v>14</v>
      </c>
      <c r="B10" s="14"/>
      <c r="C10" s="15" t="s">
        <v>15</v>
      </c>
      <c r="D10" s="15"/>
      <c r="E10" s="14" t="s">
        <v>16</v>
      </c>
      <c r="F10" s="16">
        <v>1</v>
      </c>
      <c r="G10" s="17">
        <v>80</v>
      </c>
      <c r="H10" s="17">
        <f ca="1">ROUND(INDIRECT(ADDRESS(ROW()+(0), COLUMN()+(-2), 1))*INDIRECT(ADDRESS(ROW()+(0), COLUMN()+(-1), 1)), 2)</f>
        <v>80</v>
      </c>
    </row>
    <row r="11" spans="1:8" ht="13.50" thickBot="1" customHeight="1">
      <c r="A11" s="14" t="s">
        <v>17</v>
      </c>
      <c r="B11" s="14"/>
      <c r="C11" s="15" t="s">
        <v>18</v>
      </c>
      <c r="D11" s="15"/>
      <c r="E11" s="14" t="s">
        <v>19</v>
      </c>
      <c r="F11" s="16">
        <v>1.2</v>
      </c>
      <c r="G11" s="17">
        <v>23.31</v>
      </c>
      <c r="H11" s="17">
        <f ca="1">ROUND(INDIRECT(ADDRESS(ROW()+(0), COLUMN()+(-2), 1))*INDIRECT(ADDRESS(ROW()+(0), COLUMN()+(-1), 1)), 2)</f>
        <v>27.97</v>
      </c>
    </row>
    <row r="12" spans="1:8" ht="13.50" thickBot="1" customHeight="1">
      <c r="A12" s="14" t="s">
        <v>20</v>
      </c>
      <c r="B12" s="14"/>
      <c r="C12" s="18" t="s">
        <v>21</v>
      </c>
      <c r="D12" s="18"/>
      <c r="E12" s="19" t="s">
        <v>22</v>
      </c>
      <c r="F12" s="20">
        <v>0.5</v>
      </c>
      <c r="G12" s="21">
        <v>22.13</v>
      </c>
      <c r="H12" s="21">
        <f ca="1">ROUND(INDIRECT(ADDRESS(ROW()+(0), COLUMN()+(-2), 1))*INDIRECT(ADDRESS(ROW()+(0), COLUMN()+(-1), 1)), 2)</f>
        <v>11.07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607.04</v>
      </c>
      <c r="H13" s="24">
        <f ca="1">ROUND(INDIRECT(ADDRESS(ROW()+(0), COLUMN()+(-2), 1))*INDIRECT(ADDRESS(ROW()+(0), COLUMN()+(-1), 1))/100, 2)</f>
        <v>12.14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619.18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