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<sst xmlns="http://schemas.openxmlformats.org/spreadsheetml/2006/main" count="64" uniqueCount="64">
  <si>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</si>
  <si>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QDD050</t>
  </si>
  <si>
    <t xml:space="preserve">m²</t>
  </si>
  <si>
    <t xml:space="preserve">Cobertura plana não acessível, não ventilada, Deck, tipo convencional.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</si>
  <si>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mineral hidrofugada; IMPERMEABILIZAÇÃO: tipo monocamada, fixada mecanicamente, formada por uma lâmina impermeabilizante flexível de PVC-P, (fv), de 1,2 mm de espessura, com armadura de véu de fibra de vidro, e com resistência à intempérie, fixada em sobreposição e bordos através de soldadura termoplástica; FIXAÇÕES MECÂNICAS: parafusos de aço de 6 mm de diâmetro e 65 mm de comprimento, com tratamento anticorrosão, bucha e anilha de partilha de 40x40 mm (3 ud/m²).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</si>
  <si>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</si>
  <si>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</si>
  <si>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</si>
  <si>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</si>
  <si>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</si>
  <si>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</si>
  <si>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</si>
  <si>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</si>
  <si>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</si>
  <si>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mt16lrc010ad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</si>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</sst>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19.01</v>
      </c>
      <c r="J10" s="17">
        <f ca="1">ROUND(INDIRECT(ADDRESS(ROW()+(0), COLUMN()+(-3), 1))*INDIRECT(ADDRESS(ROW()+(0), COLUMN()+(-1), 1)), 2)</f>
        <v>19.96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10.92</v>
      </c>
      <c r="J12" s="17">
        <f ca="1">ROUND(INDIRECT(ADDRESS(ROW()+(0), COLUMN()+(-3), 1))*INDIRECT(ADDRESS(ROW()+(0), COLUMN()+(-1), 1)), 2)</f>
        <v>11.47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0.18</v>
      </c>
      <c r="J13" s="17">
        <f ca="1">ROUND(INDIRECT(ADDRESS(ROW()+(0), COLUMN()+(-3), 1))*INDIRECT(ADDRESS(ROW()+(0), COLUMN()+(-1), 1)), 2)</f>
        <v>0.54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23.31</v>
      </c>
      <c r="J14" s="17">
        <f ca="1">ROUND(INDIRECT(ADDRESS(ROW()+(0), COLUMN()+(-3), 1))*INDIRECT(ADDRESS(ROW()+(0), COLUMN()+(-1), 1)), 2)</f>
        <v>3.5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22.13</v>
      </c>
      <c r="J15" s="17">
        <f ca="1">ROUND(INDIRECT(ADDRESS(ROW()+(0), COLUMN()+(-3), 1))*INDIRECT(ADDRESS(ROW()+(0), COLUMN()+(-1), 1)), 2)</f>
        <v>3.32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23.31</v>
      </c>
      <c r="J16" s="17">
        <f ca="1">ROUND(INDIRECT(ADDRESS(ROW()+(0), COLUMN()+(-3), 1))*INDIRECT(ADDRESS(ROW()+(0), COLUMN()+(-1), 1)), 2)</f>
        <v>1.17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22.13</v>
      </c>
      <c r="J17" s="17">
        <f ca="1">ROUND(INDIRECT(ADDRESS(ROW()+(0), COLUMN()+(-3), 1))*INDIRECT(ADDRESS(ROW()+(0), COLUMN()+(-1), 1)), 2)</f>
        <v>1.11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0.12</v>
      </c>
      <c r="H18" s="16"/>
      <c r="I18" s="17">
        <v>22.68</v>
      </c>
      <c r="J18" s="17">
        <f ca="1">ROUND(INDIRECT(ADDRESS(ROW()+(0), COLUMN()+(-3), 1))*INDIRECT(ADDRESS(ROW()+(0), COLUMN()+(-1), 1)), 2)</f>
        <v>2.72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0.12</v>
      </c>
      <c r="H19" s="20"/>
      <c r="I19" s="21">
        <v>22.13</v>
      </c>
      <c r="J19" s="21">
        <f ca="1">ROUND(INDIRECT(ADDRESS(ROW()+(0), COLUMN()+(-3), 1))*INDIRECT(ADDRESS(ROW()+(0), COLUMN()+(-1), 1)), 2)</f>
        <v>2.66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55.78</v>
      </c>
      <c r="J20" s="24">
        <f ca="1">ROUND(INDIRECT(ADDRESS(ROW()+(0), COLUMN()+(-3), 1))*INDIRECT(ADDRESS(ROW()+(0), COLUMN()+(-1), 1))/100, 2)</f>
        <v>1.12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56.9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1.11201e+006</v>
      </c>
      <c r="G25" s="31"/>
      <c r="H25" s="31">
        <v>1.11201e+006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1.07202e+006</v>
      </c>
      <c r="G27" s="31"/>
      <c r="H27" s="31">
        <v>1.07202e+006</v>
      </c>
      <c r="I27" s="31"/>
      <c r="J27" s="31"/>
      <c r="K27" s="31" t="s">
        <v>56</v>
      </c>
    </row>
    <row r="28" spans="1:11" ht="24.0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1.10201e+006</v>
      </c>
      <c r="G29" s="31"/>
      <c r="H29" s="31">
        <v>1.10201e+006</v>
      </c>
      <c r="I29" s="31"/>
      <c r="J29" s="31"/>
      <c r="K29" s="31" t="s">
        <v>59</v>
      </c>
    </row>
    <row r="30" spans="1:11" ht="55.50" thickBot="1" customHeight="1">
      <c r="A30" s="32" t="s">
        <v>60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