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<sst xmlns="http://schemas.openxmlformats.org/spreadsheetml/2006/main" count="94" uniqueCount="94">
  <si>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</si>
  <si>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QDB010</t>
  </si>
  <si>
    <t xml:space="preserve">m²</t>
  </si>
  <si>
    <t xml:space="preserve">Cobertura plana não acessível, não ventilada, com godo,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</si>
  <si>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com godo,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de espuma de poliisocianurato soldável, de 40 mm de espessura; IMPERMEABILIZAÇÃO: tipo monocamada, colada, formada por uma membrana de betume modificado com elastómero SBS, LBM(SBS)-40-FP, totalmente colada com maçarico; CAMADA SEPARADORA SOB PROTECÇÃO: geotêxtil não tecido composto por fibras de poliéster entrelaçadas,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</si>
  <si>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</si>
  <si>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</si>
  <si>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</si>
  <si>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</si>
  <si>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</si>
  <si>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</si>
  <si>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</si>
  <si>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</si>
  <si>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</si>
  <si>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</si>
  <si>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</si>
  <si>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</si>
  <si>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</si>
  <si>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</si>
  <si>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</si>
  <si>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</si>
  <si>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</si>
  <si>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</si>
  <si>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</si>
  <si>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</si>
  <si>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</si>
  <si>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</si>
  <si>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</si>
  <si>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</si>
  <si>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</si>
  <si>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</si>
  <si>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</si>
  <si>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mt16pol020a</t>
  </si>
  <si>
    <t xml:space="preserve">m²</t>
  </si>
  <si>
    <t xml:space="preserve">Painel de espuma de poliisocianurato soldável, de 40 mm de espessura, resistência à compressão 175 kPa, resistência térmica 1,4 m²°C/W, condutibilidade térmica 0,028 W/(m°C), protegido superiormente com véu de vidro com acabamento asfáltico e inferiormente com véu de vidro, Euroclasse B-s2, d0 de reacção ao fogo segundo NP EN 13501-1.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</si>
  <si>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</si>
  <si>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</si>
  <si>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</si>
  <si>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</si>
  <si>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</si>
  <si>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</si>
  <si>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</si>
  <si>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</si>
  <si>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</si>
  <si>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</si>
  <si>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</si>
  <si>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</si>
  <si>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</si>
  <si>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</si>
  <si>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</si>
  <si>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</si>
  <si>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</si>
  <si>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</si>
  <si>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</si>
  <si>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</si>
  <si>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</si>
  <si>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</si>
  <si>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</si>
  <si>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</si>
  <si>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</si>
  <si>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</si>
  <si>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</si>
  <si>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</si>
  <si>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</si>
  <si>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</si>
  <si>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</si>
  <si>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</si>
  <si>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13,25€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</si>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</sst>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9.8</v>
      </c>
      <c r="J16" s="17">
        <f ca="1">ROUND(INDIRECT(ADDRESS(ROW()+(0), COLUMN()+(-3), 1))*INDIRECT(ADDRESS(ROW()+(0), COLUMN()+(-1), 1)), 2)</f>
        <v>10.29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6.93</v>
      </c>
      <c r="J17" s="17">
        <f ca="1">ROUND(INDIRECT(ADDRESS(ROW()+(0), COLUMN()+(-3), 1))*INDIRECT(ADDRESS(ROW()+(0), COLUMN()+(-1), 1)), 2)</f>
        <v>7.62</v>
      </c>
      <c r="K17" s="17"/>
    </row>
    <row r="18" spans="1:11" ht="55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0.93</v>
      </c>
      <c r="J18" s="17">
        <f ca="1">ROUND(INDIRECT(ADDRESS(ROW()+(0), COLUMN()+(-3), 1))*INDIRECT(ADDRESS(ROW()+(0), COLUMN()+(-1), 1)), 2)</f>
        <v>0.98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0.18</v>
      </c>
      <c r="H19" s="16"/>
      <c r="I19" s="17">
        <v>21.65</v>
      </c>
      <c r="J19" s="17">
        <f ca="1">ROUND(INDIRECT(ADDRESS(ROW()+(0), COLUMN()+(-3), 1))*INDIRECT(ADDRESS(ROW()+(0), COLUMN()+(-1), 1)), 2)</f>
        <v>3.9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0.028</v>
      </c>
      <c r="H20" s="16"/>
      <c r="I20" s="17">
        <v>3.45</v>
      </c>
      <c r="J20" s="17">
        <f ca="1">ROUND(INDIRECT(ADDRESS(ROW()+(0), COLUMN()+(-3), 1))*INDIRECT(ADDRESS(ROW()+(0), COLUMN()+(-1), 1)), 2)</f>
        <v>0.1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0.165</v>
      </c>
      <c r="H21" s="16"/>
      <c r="I21" s="17">
        <v>22.68</v>
      </c>
      <c r="J21" s="17">
        <f ca="1">ROUND(INDIRECT(ADDRESS(ROW()+(0), COLUMN()+(-3), 1))*INDIRECT(ADDRESS(ROW()+(0), COLUMN()+(-1), 1)), 2)</f>
        <v>3.74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0.56</v>
      </c>
      <c r="H22" s="16"/>
      <c r="I22" s="17">
        <v>21.45</v>
      </c>
      <c r="J22" s="17">
        <f ca="1">ROUND(INDIRECT(ADDRESS(ROW()+(0), COLUMN()+(-3), 1))*INDIRECT(ADDRESS(ROW()+(0), COLUMN()+(-1), 1)), 2)</f>
        <v>12.01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0.12</v>
      </c>
      <c r="H23" s="16"/>
      <c r="I23" s="17">
        <v>22.68</v>
      </c>
      <c r="J23" s="17">
        <f ca="1">ROUND(INDIRECT(ADDRESS(ROW()+(0), COLUMN()+(-3), 1))*INDIRECT(ADDRESS(ROW()+(0), COLUMN()+(-1), 1)), 2)</f>
        <v>2.72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0.12</v>
      </c>
      <c r="H24" s="16"/>
      <c r="I24" s="17">
        <v>22.13</v>
      </c>
      <c r="J24" s="17">
        <f ca="1">ROUND(INDIRECT(ADDRESS(ROW()+(0), COLUMN()+(-3), 1))*INDIRECT(ADDRESS(ROW()+(0), COLUMN()+(-1), 1)), 2)</f>
        <v>2.66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0.05</v>
      </c>
      <c r="H25" s="16"/>
      <c r="I25" s="17">
        <v>23.31</v>
      </c>
      <c r="J25" s="17">
        <f ca="1">ROUND(INDIRECT(ADDRESS(ROW()+(0), COLUMN()+(-3), 1))*INDIRECT(ADDRESS(ROW()+(0), COLUMN()+(-1), 1)), 2)</f>
        <v>1.17</v>
      </c>
      <c r="K25" s="17"/>
    </row>
    <row r="26" spans="1:11" ht="13.50" thickBot="1" customHeight="1">
      <c r="A26" s="14" t="s">
        <v>62</v>
      </c>
      <c r="B26" s="14"/>
      <c r="C26" s="18" t="s">
        <v>63</v>
      </c>
      <c r="D26" s="18"/>
      <c r="E26" s="19" t="s">
        <v>64</v>
      </c>
      <c r="F26" s="19"/>
      <c r="G26" s="20">
        <v>0.05</v>
      </c>
      <c r="H26" s="20"/>
      <c r="I26" s="21">
        <v>22.13</v>
      </c>
      <c r="J26" s="21">
        <f ca="1">ROUND(INDIRECT(ADDRESS(ROW()+(0), COLUMN()+(-3), 1))*INDIRECT(ADDRESS(ROW()+(0), COLUMN()+(-1), 1)), 2)</f>
        <v>1.11</v>
      </c>
      <c r="K26" s="21"/>
    </row>
    <row r="27" spans="1:11" ht="13.50" thickBot="1" customHeight="1">
      <c r="A27" s="19"/>
      <c r="B27" s="19"/>
      <c r="C27" s="22" t="s">
        <v>65</v>
      </c>
      <c r="D27" s="22"/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64.94</v>
      </c>
      <c r="J27" s="24">
        <f ca="1">ROUND(INDIRECT(ADDRESS(ROW()+(0), COLUMN()+(-3), 1))*INDIRECT(ADDRESS(ROW()+(0), COLUMN()+(-1), 1))/100, 2)</f>
        <v>1.3</v>
      </c>
      <c r="K27" s="24"/>
    </row>
    <row r="28" spans="1:11" ht="13.50" thickBot="1" customHeight="1">
      <c r="A28" s="25" t="s">
        <v>67</v>
      </c>
      <c r="B28" s="25"/>
      <c r="C28" s="26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66.24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1.06202e+006</v>
      </c>
      <c r="G32" s="31"/>
      <c r="H32" s="31">
        <v>1.06202e+006</v>
      </c>
      <c r="I32" s="31"/>
      <c r="J32" s="31"/>
      <c r="K32" s="31" t="s">
        <v>74</v>
      </c>
    </row>
    <row r="33" spans="1:11" ht="13.5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132003</v>
      </c>
      <c r="G34" s="31"/>
      <c r="H34" s="31">
        <v>162004</v>
      </c>
      <c r="I34" s="31"/>
      <c r="J34" s="31"/>
      <c r="K34" s="31"/>
    </row>
    <row r="35" spans="1:11" ht="13.50" thickBot="1" customHeight="1">
      <c r="A35" s="34" t="s">
        <v>77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6" spans="1:11" ht="13.50" thickBot="1" customHeight="1">
      <c r="A36" s="32" t="s">
        <v>78</v>
      </c>
      <c r="B36" s="32"/>
      <c r="C36" s="32"/>
      <c r="D36" s="32"/>
      <c r="E36" s="32"/>
      <c r="F36" s="33">
        <v>112010</v>
      </c>
      <c r="G36" s="33"/>
      <c r="H36" s="33">
        <v>112010</v>
      </c>
      <c r="I36" s="33"/>
      <c r="J36" s="33"/>
      <c r="K36" s="33"/>
    </row>
    <row r="37" spans="1:11" ht="13.50" thickBot="1" customHeight="1">
      <c r="A37" s="30" t="s">
        <v>79</v>
      </c>
      <c r="B37" s="30"/>
      <c r="C37" s="30"/>
      <c r="D37" s="30"/>
      <c r="E37" s="30"/>
      <c r="F37" s="31">
        <v>1.07202e+006</v>
      </c>
      <c r="G37" s="31"/>
      <c r="H37" s="31">
        <v>1.07202e+006</v>
      </c>
      <c r="I37" s="31"/>
      <c r="J37" s="31"/>
      <c r="K37" s="31" t="s">
        <v>80</v>
      </c>
    </row>
    <row r="38" spans="1:11" ht="24.00" thickBot="1" customHeight="1">
      <c r="A38" s="32" t="s">
        <v>81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82</v>
      </c>
      <c r="B39" s="30"/>
      <c r="C39" s="30"/>
      <c r="D39" s="30"/>
      <c r="E39" s="30"/>
      <c r="F39" s="31">
        <v>172012</v>
      </c>
      <c r="G39" s="31"/>
      <c r="H39" s="31">
        <v>172013</v>
      </c>
      <c r="I39" s="31"/>
      <c r="J39" s="31"/>
      <c r="K39" s="31" t="s">
        <v>83</v>
      </c>
    </row>
    <row r="40" spans="1:11" ht="13.50" thickBot="1" customHeight="1">
      <c r="A40" s="32" t="s">
        <v>84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85</v>
      </c>
      <c r="B41" s="30"/>
      <c r="C41" s="30"/>
      <c r="D41" s="30"/>
      <c r="E41" s="30"/>
      <c r="F41" s="31">
        <v>142010</v>
      </c>
      <c r="G41" s="31"/>
      <c r="H41" s="31">
        <v>1.10201e+006</v>
      </c>
      <c r="I41" s="31"/>
      <c r="J41" s="31"/>
      <c r="K41" s="31" t="s">
        <v>86</v>
      </c>
    </row>
    <row r="42" spans="1:11" ht="24.00" thickBot="1" customHeight="1">
      <c r="A42" s="32" t="s">
        <v>87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88</v>
      </c>
      <c r="B43" s="30"/>
      <c r="C43" s="30"/>
      <c r="D43" s="30"/>
      <c r="E43" s="30"/>
      <c r="F43" s="31">
        <v>1.03202e+006</v>
      </c>
      <c r="G43" s="31"/>
      <c r="H43" s="31">
        <v>1.03202e+006</v>
      </c>
      <c r="I43" s="31"/>
      <c r="J43" s="31"/>
      <c r="K43" s="31" t="s">
        <v>89</v>
      </c>
    </row>
    <row r="44" spans="1:11" ht="24.00" thickBot="1" customHeight="1">
      <c r="A44" s="32" t="s">
        <v>90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7" spans="1:1" ht="33.75" thickBot="1" customHeight="1">
      <c r="A47" s="1" t="s">
        <v>91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" ht="33.75" thickBot="1" customHeight="1">
      <c r="A48" s="1" t="s">
        <v>92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93</v>
      </c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1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4"/>
    <mergeCell ref="H34:J34"/>
    <mergeCell ref="K34:K36"/>
    <mergeCell ref="A35:E35"/>
    <mergeCell ref="F35:G35"/>
    <mergeCell ref="H35:J35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7:K47"/>
    <mergeCell ref="A48:K48"/>
    <mergeCell ref="A49:K49"/>
  </mergeCells>
  <pageMargins left="0.147638" right="0.147638" top="0.206693" bottom="0.206693" header="0.0" footer="0.0"/>
  <pageSetup paperSize="9" orientation="portrait"/>
  <rowBreaks count="0" manualBreakCount="0">
    </rowBreaks>
</worksheet>
</file>