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<sst xmlns="http://schemas.openxmlformats.org/spreadsheetml/2006/main" count="42" uniqueCount="42">
  <si>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</si>
  <si>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NOV005</t>
  </si>
  <si>
    <t xml:space="preserve">m²</t>
  </si>
  <si>
    <t xml:space="preserve">Barreira de protecção contra o radão sobre laje térrea ventilada, com lâminas asfálticas.</t>
  </si>
  <si>
    <r>
      <rPr>
        <sz val="8.25"/>
        <color rgb="FF000000"/>
        <rFont val="Arial"/>
        <family val="2"/>
      </rPr>
      <t xml:space="preserve">Barreira de protecção contra o radão sobre laje térrea ventilada, em terreno com nível de referência de exposição ao radão 300 Bq/m³, com membrana de betume aditivado com plastómero APP, LA-30-AL, com armadura de alumínio, de superfície não protegida, e coeficiente de difusão do gás radão 1x10-13 m²/s, totalmente aderida ao suporte com maçarico. Colocação em obra: com sobreposições, na face superior da laje térrea ventilada, prévia aplicação de primário com emulsão asfáltica aniônica com cargas, e protecção com uma camada antipunçoamento de geotêxtil de polipropileno-polietileno, (125 g/m²). Exalação de radão prevista através da barreira de protecção: 0,001 Bq/m²·h. Inclusive banda de reforço de membrana de betume modificado com elastómero SBS, LBM(SBS)-30-FP, para a resolução do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</si>
  <si>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</si>
  <si>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</si>
  <si>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</si>
  <si>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</si>
  <si>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</si>
  <si>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</si>
  <si>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</si>
  <si>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</si>
  <si>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</si>
  <si>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mt14lad010i</t>
  </si>
  <si>
    <t xml:space="preserve">m²</t>
  </si>
  <si>
    <t xml:space="preserve">Membrana de betume aditivado com plastómero APP, LA-30-AL, de 2 mm de espessura, massa nominal 3 kg/m², com armadura de alumínio, de superfície não protegida. Segundo EN 13707.</t>
  </si>
  <si>
    <t xml:space="preserve">mt14lba100a</t>
  </si>
  <si>
    <t xml:space="preserve">m</t>
  </si>
  <si>
    <t xml:space="preserve">Banda de reforço de membrana de betume modificado com elastómero SBS, LBM(SBS)-30-FP, de 33 cm de largura, acabada com filme plástico termofusível em ambas as faces.</t>
  </si>
  <si>
    <t xml:space="preserve">mt14gsa010ce</t>
  </si>
  <si>
    <t xml:space="preserve">m²</t>
  </si>
  <si>
    <t xml:space="preserve">Geotêxtil não tecido sintético, termosoldado, de polipropileno-polietileno, com uma resistência à tracção longitudinal de 9,5 kN/m, uma resistência à tracção transversal de 10 kN/m, uma abertura de cone ao ensaio de perfuração dinâmica segundo NP EN ISO 13433 inferior a 28 mm, resistência CBR ao punçoamento 1,56 kN e uma massa superficial de 125 g/m².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</si>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</sst>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0.5</v>
      </c>
      <c r="H9" s="11"/>
      <c r="I9" s="13">
        <v>3.3</v>
      </c>
      <c r="J9" s="13">
        <f ca="1">ROUND(INDIRECT(ADDRESS(ROW()+(0), COLUMN()+(-3), 1))*INDIRECT(ADDRESS(ROW()+(0), COLUMN()+(-1), 1)), 2)</f>
        <v>1.65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7.48</v>
      </c>
      <c r="J10" s="17">
        <f ca="1">ROUND(INDIRECT(ADDRESS(ROW()+(0), COLUMN()+(-3), 1))*INDIRECT(ADDRESS(ROW()+(0), COLUMN()+(-1), 1)), 2)</f>
        <v>8.23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</v>
      </c>
      <c r="H11" s="16"/>
      <c r="I11" s="17">
        <v>2.83</v>
      </c>
      <c r="J11" s="17">
        <f ca="1">ROUND(INDIRECT(ADDRESS(ROW()+(0), COLUMN()+(-3), 1))*INDIRECT(ADDRESS(ROW()+(0), COLUMN()+(-1), 1)), 2)</f>
        <v>1.42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1.1</v>
      </c>
      <c r="H12" s="16"/>
      <c r="I12" s="17">
        <v>1.53</v>
      </c>
      <c r="J12" s="17">
        <f ca="1">ROUND(INDIRECT(ADDRESS(ROW()+(0), COLUMN()+(-3), 1))*INDIRECT(ADDRESS(ROW()+(0), COLUMN()+(-1), 1)), 2)</f>
        <v>1.68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0.12</v>
      </c>
      <c r="H13" s="16"/>
      <c r="I13" s="17">
        <v>22.68</v>
      </c>
      <c r="J13" s="17">
        <f ca="1">ROUND(INDIRECT(ADDRESS(ROW()+(0), COLUMN()+(-3), 1))*INDIRECT(ADDRESS(ROW()+(0), COLUMN()+(-1), 1)), 2)</f>
        <v>2.72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0.12</v>
      </c>
      <c r="H14" s="20"/>
      <c r="I14" s="21">
        <v>22.13</v>
      </c>
      <c r="J14" s="21">
        <f ca="1">ROUND(INDIRECT(ADDRESS(ROW()+(0), COLUMN()+(-3), 1))*INDIRECT(ADDRESS(ROW()+(0), COLUMN()+(-1), 1)), 2)</f>
        <v>2.66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18.36</v>
      </c>
      <c r="J15" s="24">
        <f ca="1">ROUND(INDIRECT(ADDRESS(ROW()+(0), COLUMN()+(-3), 1))*INDIRECT(ADDRESS(ROW()+(0), COLUMN()+(-1), 1))/100, 2)</f>
        <v>0.37</v>
      </c>
      <c r="K15" s="24"/>
    </row>
    <row r="16" spans="1:11" ht="13.50" thickBot="1" customHeight="1">
      <c r="A16" s="25"/>
      <c r="B16" s="25"/>
      <c r="C16" s="26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18.73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142010</v>
      </c>
      <c r="G20" s="32"/>
      <c r="H20" s="32">
        <v>1.10201e+006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