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<sst xmlns="http://schemas.openxmlformats.org/spreadsheetml/2006/main" count="29" uniqueCount="29">
  <si>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</si>
  <si>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NLG322</t>
  </si>
  <si>
    <t xml:space="preserve">m²</t>
  </si>
  <si>
    <t xml:space="preserve">Impermeabilização líquida e isolamento termorreflector de coberturas, aplicação mecânica a quente. Sistema COOL-R XL (i) "QUILOSA".</t>
  </si>
  <si>
    <r>
      <rPr>
        <sz val="8.25"/>
        <color rgb="FF000000"/>
        <rFont val="Arial"/>
        <family val="2"/>
      </rPr>
      <t xml:space="preserve">Impermeabilização líquida e isolamento termorreflector de coberturas, classe W2, segundo ETAG 005, com um índice de reflectância solar (SRI) de 107, sobre superfície suporte de betão, com um conteúdo de humidade inferior ou igual a 4%. Sistema COOL-R XL (i) "QUILOSA" formado por duas camadas de revestimento impermeabilizante bicomponente à base de resina de poliureia, COOL-R Base Coat 920S "QUILOSA", 4 kg/m², aplicado através de sistema de projecção mecânica em quente, com prévia aplicação de primário à base de resina de poliuretano, COOL-R Primer C700 "QUILOSA", 0,2 kg/m². O preço não inclui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</si>
  <si>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</si>
  <si>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</si>
  <si>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</si>
  <si>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</si>
  <si>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</si>
  <si>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</si>
  <si>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mt15quo004a</t>
  </si>
  <si>
    <t xml:space="preserve">kg</t>
  </si>
  <si>
    <t xml:space="preserve">Primário à base de resina de poliuretano, COOL-R Primer C700 "QUILOSA".</t>
  </si>
  <si>
    <t xml:space="preserve">mt15quo050a</t>
  </si>
  <si>
    <t xml:space="preserve">kg</t>
  </si>
  <si>
    <t xml:space="preserve">Revestimento impermeabilizante bicomponente à base de resina de poliureia, COOL-R Base Coat 920S "QUILOSA", para aplicar através de sistema de projecção mecânica a quente.</t>
  </si>
  <si>
    <t xml:space="preserve">mq06pyp010</t>
  </si>
  <si>
    <t xml:space="preserve">h</t>
  </si>
  <si>
    <t xml:space="preserve">Equipamento completo para projecção de produtos impermeabilizantes líquidos a quente.</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</si>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</sst>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0.2</v>
      </c>
      <c r="G9" s="13">
        <v>7</v>
      </c>
      <c r="H9" s="13">
        <f ca="1">ROUND(INDIRECT(ADDRESS(ROW()+(0), COLUMN()+(-2), 1))*INDIRECT(ADDRESS(ROW()+(0), COLUMN()+(-1), 1)), 2)</f>
        <v>1.4</v>
      </c>
    </row>
    <row r="10" spans="1:8" ht="24.00" thickBot="1" customHeight="1">
      <c r="A10" s="14" t="s">
        <v>14</v>
      </c>
      <c r="B10" s="14"/>
      <c r="C10" s="15" t="s">
        <v>15</v>
      </c>
      <c r="D10" s="15"/>
      <c r="E10" s="14" t="s">
        <v>16</v>
      </c>
      <c r="F10" s="16">
        <v>4</v>
      </c>
      <c r="G10" s="17">
        <v>5.8</v>
      </c>
      <c r="H10" s="17">
        <f ca="1">ROUND(INDIRECT(ADDRESS(ROW()+(0), COLUMN()+(-2), 1))*INDIRECT(ADDRESS(ROW()+(0), COLUMN()+(-1), 1)), 2)</f>
        <v>23.2</v>
      </c>
    </row>
    <row r="11" spans="1:8" ht="13.50" thickBot="1" customHeight="1">
      <c r="A11" s="14" t="s">
        <v>17</v>
      </c>
      <c r="B11" s="14"/>
      <c r="C11" s="15" t="s">
        <v>18</v>
      </c>
      <c r="D11" s="15"/>
      <c r="E11" s="14" t="s">
        <v>19</v>
      </c>
      <c r="F11" s="16">
        <v>1</v>
      </c>
      <c r="G11" s="17">
        <v>2.68</v>
      </c>
      <c r="H11" s="17">
        <f ca="1">ROUND(INDIRECT(ADDRESS(ROW()+(0), COLUMN()+(-2), 1))*INDIRECT(ADDRESS(ROW()+(0), COLUMN()+(-1), 1)), 2)</f>
        <v>2.68</v>
      </c>
    </row>
    <row r="12" spans="1:8" ht="13.50" thickBot="1" customHeight="1">
      <c r="A12" s="14" t="s">
        <v>20</v>
      </c>
      <c r="B12" s="14"/>
      <c r="C12" s="15" t="s">
        <v>21</v>
      </c>
      <c r="D12" s="15"/>
      <c r="E12" s="14" t="s">
        <v>22</v>
      </c>
      <c r="F12" s="16">
        <v>0.1</v>
      </c>
      <c r="G12" s="17">
        <v>22.68</v>
      </c>
      <c r="H12" s="17">
        <f ca="1">ROUND(INDIRECT(ADDRESS(ROW()+(0), COLUMN()+(-2), 1))*INDIRECT(ADDRESS(ROW()+(0), COLUMN()+(-1), 1)), 2)</f>
        <v>2.27</v>
      </c>
    </row>
    <row r="13" spans="1:8" ht="13.50" thickBot="1" customHeight="1">
      <c r="A13" s="14" t="s">
        <v>23</v>
      </c>
      <c r="B13" s="14"/>
      <c r="C13" s="18" t="s">
        <v>24</v>
      </c>
      <c r="D13" s="18"/>
      <c r="E13" s="19" t="s">
        <v>25</v>
      </c>
      <c r="F13" s="20">
        <v>0.1</v>
      </c>
      <c r="G13" s="21">
        <v>22.13</v>
      </c>
      <c r="H13" s="21">
        <f ca="1">ROUND(INDIRECT(ADDRESS(ROW()+(0), COLUMN()+(-2), 1))*INDIRECT(ADDRESS(ROW()+(0), COLUMN()+(-1), 1)), 2)</f>
        <v>2.21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31.76</v>
      </c>
      <c r="H14" s="24">
        <f ca="1">ROUND(INDIRECT(ADDRESS(ROW()+(0), COLUMN()+(-2), 1))*INDIRECT(ADDRESS(ROW()+(0), COLUMN()+(-1), 1))/100, 2)</f>
        <v>0.64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32.4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