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<sst xmlns="http://schemas.openxmlformats.org/spreadsheetml/2006/main" count="35" uniqueCount="35">
  <si>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</si>
  <si>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NLG290</t>
  </si>
  <si>
    <t xml:space="preserve">m²</t>
  </si>
  <si>
    <t xml:space="preserve">Impermeabilização líquida e isolamento termorreflector de coberturas. Sistema COOL-R "QUILOSA".</t>
  </si>
  <si>
    <r>
      <rPr>
        <sz val="8.25"/>
        <color rgb="FF000000"/>
        <rFont val="Arial"/>
        <family val="2"/>
      </rPr>
      <t xml:space="preserve">Impermeabilização líquida e isolamento termorreflector de coberturas, classe W2, segundo ETAG 005, com um índice de reflectância solar (SRI) de 107, sobre superfície suporte de betão. Sistema COOL-R "QUILOSA" formado por uma camada de revestimento impermeabilizante monocomponente, à base de polímeros em dispersão aquosa, COOL-R "QUILOSA", cor cinzento, 1,2 kg/m² e uma camada de revestimento impermeabilizante monocomponente, à base de polímeros em dispersão aquosa, COOL-R "QUILOSA", cor branca, 0,9 kg/m², armado com geotêxtil não tecido de fibras de poliéster, COOL-R RF-PES "QUILOSA" em toda a superfície e geotêxtil não tecido de fibras de poliéster, COOL-R RV-PES "QUILOSA" em pontos singulares, com prévia aplicação de primário à base de resinas e areia de sílica, COOL-R Primer "QUILOSA", 0,4 kg/m².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</si>
  <si>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</si>
  <si>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</si>
  <si>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</si>
  <si>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</si>
  <si>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</si>
  <si>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</si>
  <si>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mt15quo001a</t>
  </si>
  <si>
    <t xml:space="preserve">kg</t>
  </si>
  <si>
    <t xml:space="preserve">Primário à base de resinas e areia de sílica, COOL-R Primer "QUILOSA".</t>
  </si>
  <si>
    <t xml:space="preserve">mt15quo020a</t>
  </si>
  <si>
    <t xml:space="preserve">kg</t>
  </si>
  <si>
    <t xml:space="preserve">Revestimento impermeabilizante monocomponente, à base de polímeros em dispersão aquosa, COOL-R "QUILOSA", cor cinzento.</t>
  </si>
  <si>
    <t xml:space="preserve">mt15quo020b</t>
  </si>
  <si>
    <t xml:space="preserve">kg</t>
  </si>
  <si>
    <t xml:space="preserve">Revestimento impermeabilizante monocomponente, à base de polímeros em dispersão aquosa, COOL-R "QUILOSA", cor branca.</t>
  </si>
  <si>
    <t xml:space="preserve">mt15quo100a</t>
  </si>
  <si>
    <t xml:space="preserve">m²</t>
  </si>
  <si>
    <t xml:space="preserve">Geotêxtil não tecido de fibras de poliéster, COOL-R RF-PES "QUILOSA", fornecido em rolos de 1,15x200 m.</t>
  </si>
  <si>
    <t xml:space="preserve">mt15quo110a</t>
  </si>
  <si>
    <t xml:space="preserve">m²</t>
  </si>
  <si>
    <t xml:space="preserve">Geotêxtil não tecido de fibras de poliéster, COOL-R RV-PES "QUILOSA", fornecido em rolos de 0,15x100 m.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</si>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</sst>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4.8</v>
      </c>
      <c r="H9" s="13">
        <f ca="1">ROUND(INDIRECT(ADDRESS(ROW()+(0), COLUMN()+(-2), 1))*INDIRECT(ADDRESS(ROW()+(0), COLUMN()+(-1), 1)), 2)</f>
        <v>1.92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1.2</v>
      </c>
      <c r="G10" s="17">
        <v>5.5</v>
      </c>
      <c r="H10" s="17">
        <f ca="1">ROUND(INDIRECT(ADDRESS(ROW()+(0), COLUMN()+(-2), 1))*INDIRECT(ADDRESS(ROW()+(0), COLUMN()+(-1), 1)), 2)</f>
        <v>6.6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</v>
      </c>
      <c r="G11" s="17">
        <v>5.5</v>
      </c>
      <c r="H11" s="17">
        <f ca="1">ROUND(INDIRECT(ADDRESS(ROW()+(0), COLUMN()+(-2), 1))*INDIRECT(ADDRESS(ROW()+(0), COLUMN()+(-1), 1)), 2)</f>
        <v>4.95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1.13</v>
      </c>
      <c r="H12" s="17">
        <f ca="1">ROUND(INDIRECT(ADDRESS(ROW()+(0), COLUMN()+(-2), 1))*INDIRECT(ADDRESS(ROW()+(0), COLUMN()+(-1), 1)), 2)</f>
        <v>1.19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</v>
      </c>
      <c r="G13" s="17">
        <v>1.1</v>
      </c>
      <c r="H13" s="17">
        <f ca="1">ROUND(INDIRECT(ADDRESS(ROW()+(0), COLUMN()+(-2), 1))*INDIRECT(ADDRESS(ROW()+(0), COLUMN()+(-1), 1)), 2)</f>
        <v>0.11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0.18</v>
      </c>
      <c r="G14" s="17">
        <v>22.68</v>
      </c>
      <c r="H14" s="17">
        <f ca="1">ROUND(INDIRECT(ADDRESS(ROW()+(0), COLUMN()+(-2), 1))*INDIRECT(ADDRESS(ROW()+(0), COLUMN()+(-1), 1)), 2)</f>
        <v>4.08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0.18</v>
      </c>
      <c r="G15" s="21">
        <v>22.13</v>
      </c>
      <c r="H15" s="21">
        <f ca="1">ROUND(INDIRECT(ADDRESS(ROW()+(0), COLUMN()+(-2), 1))*INDIRECT(ADDRESS(ROW()+(0), COLUMN()+(-1), 1)), 2)</f>
        <v>3.98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22.83</v>
      </c>
      <c r="H16" s="24">
        <f ca="1">ROUND(INDIRECT(ADDRESS(ROW()+(0), COLUMN()+(-2), 1))*INDIRECT(ADDRESS(ROW()+(0), COLUMN()+(-1), 1))/100, 2)</f>
        <v>0.46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23.29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