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<sst xmlns="http://schemas.openxmlformats.org/spreadsheetml/2006/main" count="39" uniqueCount="39">
  <si>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</si>
  <si>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NLG170</t>
  </si>
  <si>
    <t xml:space="preserve">m²</t>
  </si>
  <si>
    <t xml:space="preserve">Impermeabilização líquida de coberturas. Sistema Pumaflex "GRUPO PUMA".</t>
  </si>
  <si>
    <r>
      <rPr>
        <sz val="8.25"/>
        <color rgb="FF000000"/>
        <rFont val="Arial"/>
        <family val="2"/>
      </rPr>
      <t xml:space="preserve">Impermeabilização líquida de coberturas. Sistema Pumaflex "GRUPO PUMA" formado por duas camadas de pasta de borracha acrílica, Pumaflex "GRUPO PUMA", cor branco; e feltro de fibra de vidro, Mallaflex "GRUPO PUMA"; resolução prévia de pontos singulares com os mesmos materiais e execução de ângulo côncavo, a meia cana, no encontro da cobertura com paramentos verticais com argamassa reparadora, reforçada com fibras, Morcemrest RF35 "GRUPO PUMA", classe R3, tipo CC, segundo NP EN 1504-3.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</si>
  <si>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</si>
  <si>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</si>
  <si>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</si>
  <si>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</si>
  <si>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</si>
  <si>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</si>
  <si>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mt28mrp011b</t>
  </si>
  <si>
    <t xml:space="preserve">kg</t>
  </si>
  <si>
    <t xml:space="preserve">Argamassa reparadora, reforçada com fibras, de alta resistência mecânica e retracção compensada, Morcemrest RF35 "GRUPO PUMA", com uma resistência à compressão aos 28 dias maior ou igual a 40 N/mm² e um módulo de elasticidade maior ou igual a 17000 N/mm², classe R3, tipo CC, segundo NP EN 1504-3, Euroclasse A1 de reacção ao fogo, segundo NP EN 13501-1, composta por cimentos especiais, inertes seleccionados, aditivos e fibras, aplicado em espessuras até 35 mm na vertical e 75 mm na horizontal.</t>
  </si>
  <si>
    <t xml:space="preserve">mt15igp020a</t>
  </si>
  <si>
    <t xml:space="preserve">l</t>
  </si>
  <si>
    <t xml:space="preserve">Pasta de borracha acrílica, Pumaflex "GRUPO PUMA", cor branco, composta por uma dispersão aquosa de copolímeros acrílicos, cargas de elevada resistência mecânica, aditivos e pigmentos.</t>
  </si>
  <si>
    <t xml:space="preserve">mt15igp021a</t>
  </si>
  <si>
    <t xml:space="preserve">m²</t>
  </si>
  <si>
    <t xml:space="preserve">Feltro de fibra de vidro, Mallaflex "GRUPO PUMA", para impermeabilização com borracha acrílica.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</si>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</sst>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1.5</v>
      </c>
      <c r="H9" s="11"/>
      <c r="I9" s="13">
        <v>0.69</v>
      </c>
      <c r="J9" s="13">
        <f ca="1">ROUND(INDIRECT(ADDRESS(ROW()+(0), COLUMN()+(-3), 1))*INDIRECT(ADDRESS(ROW()+(0), COLUMN()+(-1), 1)), 2)</f>
        <v>1.04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4.88</v>
      </c>
      <c r="J10" s="17">
        <f ca="1">ROUND(INDIRECT(ADDRESS(ROW()+(0), COLUMN()+(-3), 1))*INDIRECT(ADDRESS(ROW()+(0), COLUMN()+(-1), 1)), 2)</f>
        <v>7.32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1.2</v>
      </c>
      <c r="J11" s="17">
        <f ca="1">ROUND(INDIRECT(ADDRESS(ROW()+(0), COLUMN()+(-3), 1))*INDIRECT(ADDRESS(ROW()+(0), COLUMN()+(-1), 1)), 2)</f>
        <v>1.44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</v>
      </c>
      <c r="H12" s="16"/>
      <c r="I12" s="17">
        <v>22.68</v>
      </c>
      <c r="J12" s="17">
        <f ca="1">ROUND(INDIRECT(ADDRESS(ROW()+(0), COLUMN()+(-3), 1))*INDIRECT(ADDRESS(ROW()+(0), COLUMN()+(-1), 1)), 2)</f>
        <v>2.95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</v>
      </c>
      <c r="H13" s="20"/>
      <c r="I13" s="21">
        <v>22.13</v>
      </c>
      <c r="J13" s="21">
        <f ca="1">ROUND(INDIRECT(ADDRESS(ROW()+(0), COLUMN()+(-3), 1))*INDIRECT(ADDRESS(ROW()+(0), COLUMN()+(-1), 1)), 2)</f>
        <v>2.88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15.63</v>
      </c>
      <c r="J14" s="24">
        <f ca="1">ROUND(INDIRECT(ADDRESS(ROW()+(0), COLUMN()+(-3), 1))*INDIRECT(ADDRESS(ROW()+(0), COLUMN()+(-1), 1))/100, 2)</f>
        <v>0.31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15.94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1.10201e+006</v>
      </c>
      <c r="G19" s="32"/>
      <c r="H19" s="32">
        <v>112009</v>
      </c>
      <c r="I19" s="32"/>
      <c r="J19" s="32"/>
      <c r="K19" s="32" t="s">
        <v>34</v>
      </c>
    </row>
    <row r="20" spans="1:11" ht="34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