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<sst xmlns="http://schemas.openxmlformats.org/spreadsheetml/2006/main" count="58" uniqueCount="58">
  <si>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</si>
  <si>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NLG160</t>
  </si>
  <si>
    <t xml:space="preserve">m²</t>
  </si>
  <si>
    <t xml:space="preserve">Impermeabilização líquida de coberturas. Sistema Morcem Cover TR "GRUPO PUMA".</t>
  </si>
  <si>
    <r>
      <rPr>
        <sz val="8.25"/>
        <color rgb="FF000000"/>
        <rFont val="Arial"/>
        <family val="2"/>
      </rPr>
      <t xml:space="preserve">Impermeabilização líquida de coberturas. Sistema Morcem Cover TR "GRUPO PUMA" formado por duas camadas de revestimento contínuo elástico impermeabilizante, Morcem Elastic PM "GRUPO PUMA", cor vermelho, com um rendimento de 2 kg/m², com aditivo, Morcem Elastic PM Catalizador "GRUPO PUMA", com um rendimento de 0,14 kg/m², e uma camada de revestimento contínuo elástico impermeabilizante, Paviland PU Base "GRUPO PUMA", com um rendimento de 1,4 kg/m²; sobre primário de dois componentes, Implarest EPW "GRUPO PUMA"; banda de reforço Bandtec "GRUPO PUMA" de 100 mm de largura, composta por uma lâmina viscoelástica revestida de geotêxtil não tecido em pontos singulares; malha de fibra de vidro, Geotextil PU "GRUPO PUMA", de 100 g/m² de massa superficial em toda a superfície; e execução de ângulo côncavo, a meia cana, no encontro da cobertura com paramentos verticais com argamassa reparadora, reforçada com fibras, Morcemrest RF35 "GRUPO PUMA", classe R3, tipo CC, segundo NP EN 1504-3; acababo com duas demãos de verniz elástico monocomponente, Morcem Elastic PM Barniz UV "GRUPO PUMA", cor branco, com um rendimento de 0,3 kg/m², com polvilhamento de inerte para um acabamento anti-deslizante.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</si>
  <si>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</si>
  <si>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</si>
  <si>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</si>
  <si>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</si>
  <si>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</si>
  <si>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</si>
  <si>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mt28mrp011b</t>
  </si>
  <si>
    <t xml:space="preserve">kg</t>
  </si>
  <si>
    <t xml:space="preserve">Argamassa reparadora, reforçada com fibras, de alta resistência mecânica e retracção compensada, Morcemrest RF35 "GRUPO PUMA", com uma resistência à compressão aos 28 dias maior ou igual a 40 N/mm² e um módulo de elasticidade maior ou igual a 17000 N/mm², classe R3, tipo CC, segundo NP EN 1504-3, Euroclasse A1 de reacção ao fogo, segundo NP EN 13501-1, composta por cimentos especiais, inertes seleccionados, aditivos e fibras, aplicado em espessuras até 35 mm na vertical e 75 mm na horizontal.</t>
  </si>
  <si>
    <t xml:space="preserve">mt09rep034a</t>
  </si>
  <si>
    <t xml:space="preserve">kg</t>
  </si>
  <si>
    <t xml:space="preserve">Primário de dois componentes, Implarest EPW "GRUPO PUMA", à base de resina epóxi e um endurecedor de poliamina.</t>
  </si>
  <si>
    <t xml:space="preserve">mt15igp032a</t>
  </si>
  <si>
    <t xml:space="preserve">kg</t>
  </si>
  <si>
    <t xml:space="preserve">Aditivo, Morcem Elastic PM Catalizador "GRUPO PUMA".</t>
  </si>
  <si>
    <t xml:space="preserve">mt15igp030a</t>
  </si>
  <si>
    <t xml:space="preserve">kg</t>
  </si>
  <si>
    <t xml:space="preserve">Revestimento contínuo elástico impermeabilizante, Morcem Elastic PM "GRUPO PUMA", cor vermelho, à base de resina líquida de poliuretano.</t>
  </si>
  <si>
    <t xml:space="preserve">mt15igp053a</t>
  </si>
  <si>
    <t xml:space="preserve">m</t>
  </si>
  <si>
    <t xml:space="preserve">Banda de reforço Bandtec "GRUPO PUMA" de 100 mm de largura, composta por uma lâmina viscoelástica revestida de geotêxtil não tecido.</t>
  </si>
  <si>
    <t xml:space="preserve">mt15igp040a</t>
  </si>
  <si>
    <t xml:space="preserve">m²</t>
  </si>
  <si>
    <t xml:space="preserve">Malha de fibra de vidro, Geotextil PU "GRUPO PUMA", de 100 g/m² de massa superficial.</t>
  </si>
  <si>
    <t xml:space="preserve">mt15igp036a</t>
  </si>
  <si>
    <t xml:space="preserve">kg</t>
  </si>
  <si>
    <t xml:space="preserve">Revestimento contínuo elástico impermeabilizante, Paviland PU Base "GRUPO PUMA", à base de resina líquida de poliuretano.</t>
  </si>
  <si>
    <t xml:space="preserve">mt01arp015b</t>
  </si>
  <si>
    <t xml:space="preserve">kg</t>
  </si>
  <si>
    <t xml:space="preserve">Areia de sílica natural, lavada e secada no forno, de granulometria compreendida entre 0,6 e 0,8 mm, fornecida em sacos.</t>
  </si>
  <si>
    <t xml:space="preserve">mt15igp035i</t>
  </si>
  <si>
    <t xml:space="preserve">kg</t>
  </si>
  <si>
    <t xml:space="preserve">Verniz elástico monocomponente, Morcem Elastic PM Barniz UV "GRUPO PUMA", cor branco, à base de poliuretano alifático e dissolventes, com resistência aos raios UV.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</si>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</sst>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1.5</v>
      </c>
      <c r="H9" s="11"/>
      <c r="I9" s="13">
        <v>0.69</v>
      </c>
      <c r="J9" s="13">
        <f ca="1">ROUND(INDIRECT(ADDRESS(ROW()+(0), COLUMN()+(-3), 1))*INDIRECT(ADDRESS(ROW()+(0), COLUMN()+(-1), 1)), 2)</f>
        <v>1.04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</v>
      </c>
      <c r="H10" s="16"/>
      <c r="I10" s="17">
        <v>22.56</v>
      </c>
      <c r="J10" s="17">
        <f ca="1">ROUND(INDIRECT(ADDRESS(ROW()+(0), COLUMN()+(-3), 1))*INDIRECT(ADDRESS(ROW()+(0), COLUMN()+(-1), 1)), 2)</f>
        <v>4.51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</v>
      </c>
      <c r="H11" s="16"/>
      <c r="I11" s="17">
        <v>30.12</v>
      </c>
      <c r="J11" s="17">
        <f ca="1">ROUND(INDIRECT(ADDRESS(ROW()+(0), COLUMN()+(-3), 1))*INDIRECT(ADDRESS(ROW()+(0), COLUMN()+(-1), 1)), 2)</f>
        <v>4.22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9.13</v>
      </c>
      <c r="J12" s="17">
        <f ca="1">ROUND(INDIRECT(ADDRESS(ROW()+(0), COLUMN()+(-3), 1))*INDIRECT(ADDRESS(ROW()+(0), COLUMN()+(-1), 1)), 2)</f>
        <v>18.26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4.76</v>
      </c>
      <c r="J13" s="17">
        <f ca="1">ROUND(INDIRECT(ADDRESS(ROW()+(0), COLUMN()+(-3), 1))*INDIRECT(ADDRESS(ROW()+(0), COLUMN()+(-1), 1)), 2)</f>
        <v>0.48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4.48</v>
      </c>
      <c r="J14" s="17">
        <f ca="1">ROUND(INDIRECT(ADDRESS(ROW()+(0), COLUMN()+(-3), 1))*INDIRECT(ADDRESS(ROW()+(0), COLUMN()+(-1), 1)), 2)</f>
        <v>4.93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1.4</v>
      </c>
      <c r="H15" s="16"/>
      <c r="I15" s="17">
        <v>15.23</v>
      </c>
      <c r="J15" s="17">
        <f ca="1">ROUND(INDIRECT(ADDRESS(ROW()+(0), COLUMN()+(-3), 1))*INDIRECT(ADDRESS(ROW()+(0), COLUMN()+(-1), 1)), 2)</f>
        <v>21.32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2.3</v>
      </c>
      <c r="H16" s="16"/>
      <c r="I16" s="17">
        <v>0.15</v>
      </c>
      <c r="J16" s="17">
        <f ca="1">ROUND(INDIRECT(ADDRESS(ROW()+(0), COLUMN()+(-3), 1))*INDIRECT(ADDRESS(ROW()+(0), COLUMN()+(-1), 1)), 2)</f>
        <v>0.35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23.32</v>
      </c>
      <c r="J17" s="17">
        <f ca="1">ROUND(INDIRECT(ADDRESS(ROW()+(0), COLUMN()+(-3), 1))*INDIRECT(ADDRESS(ROW()+(0), COLUMN()+(-1), 1)), 2)</f>
        <v>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0.31</v>
      </c>
      <c r="H18" s="16"/>
      <c r="I18" s="17">
        <v>22.68</v>
      </c>
      <c r="J18" s="17">
        <f ca="1">ROUND(INDIRECT(ADDRESS(ROW()+(0), COLUMN()+(-3), 1))*INDIRECT(ADDRESS(ROW()+(0), COLUMN()+(-1), 1)), 2)</f>
        <v>7.03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0.31</v>
      </c>
      <c r="H19" s="20"/>
      <c r="I19" s="21">
        <v>22.13</v>
      </c>
      <c r="J19" s="21">
        <f ca="1">ROUND(INDIRECT(ADDRESS(ROW()+(0), COLUMN()+(-3), 1))*INDIRECT(ADDRESS(ROW()+(0), COLUMN()+(-1), 1)), 2)</f>
        <v>6.86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76</v>
      </c>
      <c r="J20" s="24">
        <f ca="1">ROUND(INDIRECT(ADDRESS(ROW()+(0), COLUMN()+(-3), 1))*INDIRECT(ADDRESS(ROW()+(0), COLUMN()+(-1), 1))/100, 2)</f>
        <v>1.52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77.52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1.10201e+006</v>
      </c>
      <c r="G25" s="31"/>
      <c r="H25" s="31">
        <v>112009</v>
      </c>
      <c r="I25" s="31"/>
      <c r="J25" s="31"/>
      <c r="K25" s="31" t="s">
        <v>53</v>
      </c>
    </row>
    <row r="26" spans="1:11" ht="34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