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<sst xmlns="http://schemas.openxmlformats.org/spreadsheetml/2006/main" count="55" uniqueCount="55">
  <si>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</si>
  <si>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NLG140</t>
  </si>
  <si>
    <t xml:space="preserve">m²</t>
  </si>
  <si>
    <t xml:space="preserve">Impermeabilização líquida de coberturas planas acessíveis para tráfego pedonal. Sistema Morcem Cover "GRUPO PUMA".</t>
  </si>
  <si>
    <r>
      <rPr>
        <sz val="8.25"/>
        <color rgb="FF000000"/>
        <rFont val="Arial"/>
        <family val="2"/>
      </rPr>
      <t xml:space="preserve">Impermeabilização líquida de coberturas planas acessíveis para tráfego pedonal. Sistema Morcem Cover UV "GRUPO PUMA" formado por duas camadas de revestimento contínuo elástico impermeabilizante, Morcem Elastic PM "GRUPO PUMA", cor vermelho, com um rendimento de 2,5 kg/m², com aditivo, Morcem Elastic PM Catalizador "GRUPO PUMA", com um rendimento de 0,14 kg/m², sobre primário de dois componentes, Implarest EPW "GRUPO PUMA"; banda de reforço Bandtec "GRUPO PUMA" de 100 mm de largura, composta por uma lâmina viscoelástica revestida de geotêxtil não tecido em pontos singulares; malha de fibra de vidro, Geotextil PU "GRUPO PUMA", de 100 g/m² de massa superficial em toda a superfície; e execução de ângulo côncavo, a meia cana, no encontro da cobertura com paramentos verticais com argamassa reparadora, reforçada com fibras, Morcemrest RF35 "GRUPO PUMA", classe R3, tipo CC, segundo NP EN 1504-3; acababo com uma demão de verniz elástico monocomponente, Morcem Elastic PM Barniz UV "GRUPO PUMA", cor branco, com um rendimento de 0,3 kg/m², com adição de poliamida micronizada, Plastitec "GRUPO PUMA".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</si>
  <si>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</si>
  <si>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</si>
  <si>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</si>
  <si>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</si>
  <si>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</si>
  <si>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</si>
  <si>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mt28mrp011b</t>
  </si>
  <si>
    <t xml:space="preserve">kg</t>
  </si>
  <si>
    <t xml:space="preserve">Argamassa reparadora, reforçada com fibras, de alta resistência mecânica e retracção compensada, Morcemrest RF35 "GRUPO PUMA", com uma resistência à compressão aos 28 dias maior ou igual a 40 N/mm² e um módulo de elasticidade maior ou igual a 17000 N/mm², classe R3, tipo CC, segundo NP EN 1504-3, Euroclasse A1 de reacção ao fogo, segundo NP EN 13501-1, composta por cimentos especiais, inertes seleccionados, aditivos e fibras, aplicado em espessuras até 35 mm na vertical e 75 mm na horizontal.</t>
  </si>
  <si>
    <t xml:space="preserve">mt09rep034a</t>
  </si>
  <si>
    <t xml:space="preserve">kg</t>
  </si>
  <si>
    <t xml:space="preserve">Primário de dois componentes, Implarest EPW "GRUPO PUMA", à base de resina epóxi e um endurecedor de poliamina.</t>
  </si>
  <si>
    <t xml:space="preserve">mt15igp032a</t>
  </si>
  <si>
    <t xml:space="preserve">kg</t>
  </si>
  <si>
    <t xml:space="preserve">Aditivo, Morcem Elastic PM Catalizador "GRUPO PUMA".</t>
  </si>
  <si>
    <t xml:space="preserve">mt15igp030a</t>
  </si>
  <si>
    <t xml:space="preserve">kg</t>
  </si>
  <si>
    <t xml:space="preserve">Revestimento contínuo elástico impermeabilizante, Morcem Elastic PM "GRUPO PUMA", cor vermelho, à base de resina líquida de poliuretano.</t>
  </si>
  <si>
    <t xml:space="preserve">mt15igp053a</t>
  </si>
  <si>
    <t xml:space="preserve">m</t>
  </si>
  <si>
    <t xml:space="preserve">Banda de reforço Bandtec "GRUPO PUMA" de 100 mm de largura, composta por uma lâmina viscoelástica revestida de geotêxtil não tecido.</t>
  </si>
  <si>
    <t xml:space="preserve">mt15igp040a</t>
  </si>
  <si>
    <t xml:space="preserve">m²</t>
  </si>
  <si>
    <t xml:space="preserve">Malha de fibra de vidro, Geotextil PU "GRUPO PUMA", de 100 g/m² de massa superficial.</t>
  </si>
  <si>
    <t xml:space="preserve">mt15igp001a</t>
  </si>
  <si>
    <t xml:space="preserve">kg</t>
  </si>
  <si>
    <t xml:space="preserve">Poliamida micronizada, Plastitec "GRUPO PUMA".</t>
  </si>
  <si>
    <t xml:space="preserve">mt15igp035i</t>
  </si>
  <si>
    <t xml:space="preserve">kg</t>
  </si>
  <si>
    <t xml:space="preserve">Verniz elástico monocomponente, Morcem Elastic PM Barniz UV "GRUPO PUMA", cor branco, à base de poliuretano alifático e dissolventes, com resistência aos raios UV.</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</si>
  <si>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</si>
  <si>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</si>
  <si>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</si>
  <si>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</si>
  <si>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</si>
  <si>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</si>
  <si>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</si>
  <si>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</si>
  <si>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Custo de manutenção decenal: 2,37€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</si>
  <si>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</si>
  <si>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</si>
  <si>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</si>
  <si>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</si>
  <si>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</si>
  <si>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1504-3:2005</t>
  </si>
  <si>
    <t xml:space="preserve">1/2+/3/4</t>
  </si>
  <si>
    <t xml:space="preserve">Produtos  e  sistemas  para  a  protecção  e  reparação de  estruturas  de  betão  —  Definições,  requisitos, controlo  da  qualidade  e  avaliação  da  conformidade  —  Parte  3:  Reparação  estrutural  e  não estrutural</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</si>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</sst>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3.95"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66.00" thickBot="1" customHeight="1">
      <c r="A9" s="7" t="s">
        <v>11</v>
      </c>
      <c r="B9" s="7"/>
      <c r="C9" s="9" t="s">
        <v>12</v>
      </c>
      <c r="D9" s="9"/>
      <c r="E9" s="7" t="s">
        <v>13</v>
      </c>
      <c r="F9" s="7"/>
      <c r="G9" s="11">
        <v>1.5</v>
      </c>
      <c r="H9" s="11"/>
      <c r="I9" s="13">
        <v>0.69</v>
      </c>
      <c r="J9" s="13">
        <f ca="1">ROUND(INDIRECT(ADDRESS(ROW()+(0), COLUMN()+(-3), 1))*INDIRECT(ADDRESS(ROW()+(0), COLUMN()+(-1), 1)), 2)</f>
        <v>1.04</v>
      </c>
      <c r="K9" s="13"/>
    </row>
    <row r="10" spans="1:11" ht="24.00" thickBot="1" customHeight="1">
      <c r="A10" s="14" t="s">
        <v>14</v>
      </c>
      <c r="B10" s="14"/>
      <c r="C10" s="15" t="s">
        <v>15</v>
      </c>
      <c r="D10" s="15"/>
      <c r="E10" s="14" t="s">
        <v>16</v>
      </c>
      <c r="F10" s="14"/>
      <c r="G10" s="16">
        <v>0.2</v>
      </c>
      <c r="H10" s="16"/>
      <c r="I10" s="17">
        <v>22.56</v>
      </c>
      <c r="J10" s="17">
        <f ca="1">ROUND(INDIRECT(ADDRESS(ROW()+(0), COLUMN()+(-3), 1))*INDIRECT(ADDRESS(ROW()+(0), COLUMN()+(-1), 1)), 2)</f>
        <v>4.51</v>
      </c>
      <c r="K10" s="17"/>
    </row>
    <row r="11" spans="1:11" ht="13.50" thickBot="1" customHeight="1">
      <c r="A11" s="14" t="s">
        <v>17</v>
      </c>
      <c r="B11" s="14"/>
      <c r="C11" s="15" t="s">
        <v>18</v>
      </c>
      <c r="D11" s="15"/>
      <c r="E11" s="14" t="s">
        <v>19</v>
      </c>
      <c r="F11" s="14"/>
      <c r="G11" s="16">
        <v>0.14</v>
      </c>
      <c r="H11" s="16"/>
      <c r="I11" s="17">
        <v>30.12</v>
      </c>
      <c r="J11" s="17">
        <f ca="1">ROUND(INDIRECT(ADDRESS(ROW()+(0), COLUMN()+(-3), 1))*INDIRECT(ADDRESS(ROW()+(0), COLUMN()+(-1), 1)), 2)</f>
        <v>4.22</v>
      </c>
      <c r="K11" s="17"/>
    </row>
    <row r="12" spans="1:11" ht="24.00" thickBot="1" customHeight="1">
      <c r="A12" s="14" t="s">
        <v>20</v>
      </c>
      <c r="B12" s="14"/>
      <c r="C12" s="15" t="s">
        <v>21</v>
      </c>
      <c r="D12" s="15"/>
      <c r="E12" s="14" t="s">
        <v>22</v>
      </c>
      <c r="F12" s="14"/>
      <c r="G12" s="16">
        <v>2.5</v>
      </c>
      <c r="H12" s="16"/>
      <c r="I12" s="17">
        <v>9.13</v>
      </c>
      <c r="J12" s="17">
        <f ca="1">ROUND(INDIRECT(ADDRESS(ROW()+(0), COLUMN()+(-3), 1))*INDIRECT(ADDRESS(ROW()+(0), COLUMN()+(-1), 1)), 2)</f>
        <v>22.83</v>
      </c>
      <c r="K12" s="17"/>
    </row>
    <row r="13" spans="1:11" ht="24.00" thickBot="1" customHeight="1">
      <c r="A13" s="14" t="s">
        <v>23</v>
      </c>
      <c r="B13" s="14"/>
      <c r="C13" s="15" t="s">
        <v>24</v>
      </c>
      <c r="D13" s="15"/>
      <c r="E13" s="14" t="s">
        <v>25</v>
      </c>
      <c r="F13" s="14"/>
      <c r="G13" s="16">
        <v>0.1</v>
      </c>
      <c r="H13" s="16"/>
      <c r="I13" s="17">
        <v>4.76</v>
      </c>
      <c r="J13" s="17">
        <f ca="1">ROUND(INDIRECT(ADDRESS(ROW()+(0), COLUMN()+(-3), 1))*INDIRECT(ADDRESS(ROW()+(0), COLUMN()+(-1), 1)), 2)</f>
        <v>0.48</v>
      </c>
      <c r="K13" s="17"/>
    </row>
    <row r="14" spans="1:11" ht="13.50" thickBot="1" customHeight="1">
      <c r="A14" s="14" t="s">
        <v>26</v>
      </c>
      <c r="B14" s="14"/>
      <c r="C14" s="15" t="s">
        <v>27</v>
      </c>
      <c r="D14" s="15"/>
      <c r="E14" s="14" t="s">
        <v>28</v>
      </c>
      <c r="F14" s="14"/>
      <c r="G14" s="16">
        <v>1.1</v>
      </c>
      <c r="H14" s="16"/>
      <c r="I14" s="17">
        <v>4.48</v>
      </c>
      <c r="J14" s="17">
        <f ca="1">ROUND(INDIRECT(ADDRESS(ROW()+(0), COLUMN()+(-3), 1))*INDIRECT(ADDRESS(ROW()+(0), COLUMN()+(-1), 1)), 2)</f>
        <v>4.93</v>
      </c>
      <c r="K14" s="17"/>
    </row>
    <row r="15" spans="1:11" ht="13.50" thickBot="1" customHeight="1">
      <c r="A15" s="14" t="s">
        <v>29</v>
      </c>
      <c r="B15" s="14"/>
      <c r="C15" s="15" t="s">
        <v>30</v>
      </c>
      <c r="D15" s="15"/>
      <c r="E15" s="14" t="s">
        <v>31</v>
      </c>
      <c r="F15" s="14"/>
      <c r="G15" s="16">
        <v>0.024</v>
      </c>
      <c r="H15" s="16"/>
      <c r="I15" s="17">
        <v>57.84</v>
      </c>
      <c r="J15" s="17">
        <f ca="1">ROUND(INDIRECT(ADDRESS(ROW()+(0), COLUMN()+(-3), 1))*INDIRECT(ADDRESS(ROW()+(0), COLUMN()+(-1), 1)), 2)</f>
        <v>1.39</v>
      </c>
      <c r="K15" s="17"/>
    </row>
    <row r="16" spans="1:11" ht="24.00" thickBot="1" customHeight="1">
      <c r="A16" s="14" t="s">
        <v>32</v>
      </c>
      <c r="B16" s="14"/>
      <c r="C16" s="15" t="s">
        <v>33</v>
      </c>
      <c r="D16" s="15"/>
      <c r="E16" s="14" t="s">
        <v>34</v>
      </c>
      <c r="F16" s="14"/>
      <c r="G16" s="16">
        <v>0.3</v>
      </c>
      <c r="H16" s="16"/>
      <c r="I16" s="17">
        <v>23.32</v>
      </c>
      <c r="J16" s="17">
        <f ca="1">ROUND(INDIRECT(ADDRESS(ROW()+(0), COLUMN()+(-3), 1))*INDIRECT(ADDRESS(ROW()+(0), COLUMN()+(-1), 1)), 2)</f>
        <v>7</v>
      </c>
      <c r="K16" s="17"/>
    </row>
    <row r="17" spans="1:11" ht="13.50" thickBot="1" customHeight="1">
      <c r="A17" s="14" t="s">
        <v>35</v>
      </c>
      <c r="B17" s="14"/>
      <c r="C17" s="15" t="s">
        <v>36</v>
      </c>
      <c r="D17" s="15"/>
      <c r="E17" s="14" t="s">
        <v>37</v>
      </c>
      <c r="F17" s="14"/>
      <c r="G17" s="16">
        <v>0.26</v>
      </c>
      <c r="H17" s="16"/>
      <c r="I17" s="17">
        <v>22.68</v>
      </c>
      <c r="J17" s="17">
        <f ca="1">ROUND(INDIRECT(ADDRESS(ROW()+(0), COLUMN()+(-3), 1))*INDIRECT(ADDRESS(ROW()+(0), COLUMN()+(-1), 1)), 2)</f>
        <v>5.9</v>
      </c>
      <c r="K17" s="17"/>
    </row>
    <row r="18" spans="1:11" ht="13.50" thickBot="1" customHeight="1">
      <c r="A18" s="14" t="s">
        <v>38</v>
      </c>
      <c r="B18" s="14"/>
      <c r="C18" s="18" t="s">
        <v>39</v>
      </c>
      <c r="D18" s="18"/>
      <c r="E18" s="19" t="s">
        <v>40</v>
      </c>
      <c r="F18" s="19"/>
      <c r="G18" s="20">
        <v>0.26</v>
      </c>
      <c r="H18" s="20"/>
      <c r="I18" s="21">
        <v>22.13</v>
      </c>
      <c r="J18" s="21">
        <f ca="1">ROUND(INDIRECT(ADDRESS(ROW()+(0), COLUMN()+(-3), 1))*INDIRECT(ADDRESS(ROW()+(0), COLUMN()+(-1), 1)), 2)</f>
        <v>5.75</v>
      </c>
      <c r="K18" s="21"/>
    </row>
    <row r="19" spans="1:11" ht="13.50" thickBot="1" customHeight="1">
      <c r="A19" s="19"/>
      <c r="B19" s="19"/>
      <c r="C19" s="22" t="s">
        <v>41</v>
      </c>
      <c r="D19" s="22"/>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58.05</v>
      </c>
      <c r="J19" s="24">
        <f ca="1">ROUND(INDIRECT(ADDRESS(ROW()+(0), COLUMN()+(-3), 1))*INDIRECT(ADDRESS(ROW()+(0), COLUMN()+(-1), 1))/100, 2)</f>
        <v>1.16</v>
      </c>
      <c r="K19" s="24"/>
    </row>
    <row r="20" spans="1:11" ht="13.50" thickBot="1" customHeight="1">
      <c r="A20" s="25" t="s">
        <v>43</v>
      </c>
      <c r="B20" s="25"/>
      <c r="C20" s="26"/>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59.21</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1.10201e+006</v>
      </c>
      <c r="G24" s="31"/>
      <c r="H24" s="31">
        <v>112009</v>
      </c>
      <c r="I24" s="31"/>
      <c r="J24" s="31"/>
      <c r="K24" s="31" t="s">
        <v>50</v>
      </c>
    </row>
    <row r="25" spans="1:11" ht="34.50" thickBot="1" customHeight="1">
      <c r="A25" s="32" t="s">
        <v>51</v>
      </c>
      <c r="B25" s="32"/>
      <c r="C25" s="32"/>
      <c r="D25" s="32"/>
      <c r="E25" s="32"/>
      <c r="F25" s="33"/>
      <c r="G25" s="33"/>
      <c r="H25" s="33"/>
      <c r="I25" s="33"/>
      <c r="J25" s="33"/>
      <c r="K25" s="33"/>
    </row>
    <row r="28" spans="1:1" ht="33.75" thickBot="1" customHeight="1">
      <c r="A28" s="1" t="s">
        <v>52</v>
      </c>
      <c r="B28" s="1"/>
      <c r="C28" s="1"/>
      <c r="D28" s="1"/>
      <c r="E28" s="1"/>
      <c r="F28" s="1"/>
      <c r="G28" s="1"/>
      <c r="H28" s="1"/>
      <c r="I28" s="1"/>
      <c r="J28" s="1"/>
      <c r="K28" s="1"/>
    </row>
    <row r="29" spans="1:1" ht="33.75" thickBot="1" customHeight="1">
      <c r="A29" s="1" t="s">
        <v>53</v>
      </c>
      <c r="B29" s="1"/>
      <c r="C29" s="1"/>
      <c r="D29" s="1"/>
      <c r="E29" s="1"/>
      <c r="F29" s="1"/>
      <c r="G29" s="1"/>
      <c r="H29" s="1"/>
      <c r="I29" s="1"/>
      <c r="J29" s="1"/>
      <c r="K29" s="1"/>
    </row>
    <row r="30" spans="1:1" ht="33.75" thickBot="1" customHeight="1">
      <c r="A30" s="1" t="s">
        <v>54</v>
      </c>
      <c r="B30" s="1"/>
      <c r="C30" s="1"/>
      <c r="D30" s="1"/>
      <c r="E30" s="1"/>
      <c r="F30" s="1"/>
      <c r="G30" s="1"/>
      <c r="H30" s="1"/>
      <c r="I30" s="1"/>
      <c r="J30" s="1"/>
      <c r="K30" s="1"/>
    </row>
  </sheetData>
  <mergeCells count="7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F20"/>
    <mergeCell ref="G20:H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