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<sst xmlns="http://schemas.openxmlformats.org/spreadsheetml/2006/main" count="52" uniqueCount="52">
  <si>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</si>
  <si>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NIH110</t>
  </si>
  <si>
    <t xml:space="preserve">Ud</t>
  </si>
  <si>
    <t xml:space="preserve">Impermeabilização de chuveiro executado "in situ" com sumidouro, sistema Schlüter-KERDI-DRAIN "SCHLÜTER-SYSTEMS".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</si>
  <si>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sumidouro, sistema Schlüter-KERDI-DRAIN "SCHLÜTER-SYSTEMS", composta por, 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tecido, kit Schlüter-KERDI-DRAIN R10 ED1 S "SCHLÜTER-SYSTEMS", formado por grelha quadrada de aço inoxidável AISI 304, com parafusos à vista, Diseño 1, de 100x100 mm, aro de aço inoxidável AISI 304, e anel de fixação em altura e lâmina impermeabilizante flexível de polietileno, com ambas as faces revestidas de geotêxtil não tecido, Schlüter-KERDI 200 "SCHLÜTER-SYSTEMS", de 0,2 mm de espessura, fixada ao suporte com cimento cola de presa normal C1. Inclusive adesivo bicomponente Schlüter-KERDI-COLL-L, banda de reforço Schlüter-KERDI-KEBA 100/125 e complementos de reforço em tratamento de pontos singulares através da utilização de peças especiais "SCHLÜTER-SYSTEMS" para a resolução de 2 encontros com ramais de descarga Schlüter-KERDI-KM.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</si>
  <si>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</si>
  <si>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</si>
  <si>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</si>
  <si>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</si>
  <si>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</si>
  <si>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</si>
  <si>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mt15res200bj</t>
  </si>
  <si>
    <t xml:space="preserve">Ud</t>
  </si>
  <si>
    <t xml:space="preserve">Kit Schlüter-KERDI-DRAIN BH 50 B "SCHLÜTER-SYSTEMS", formado por sumidouro de saída horizontal com ligação articulada de 50 mm de diâmetro e entrada com ligação rígida de 40 mm de diâmetro, e lâmina impermeabilizante flexível de polietileno, com ambas as faces revestidas de geotêxtil não tecido.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</si>
  <si>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</si>
  <si>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</si>
  <si>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</si>
  <si>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</si>
  <si>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</si>
  <si>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</si>
  <si>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</si>
  <si>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</si>
  <si>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</si>
  <si>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</si>
  <si>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</si>
  <si>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</si>
  <si>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mt15res050a</t>
  </si>
  <si>
    <t xml:space="preserve">Ud</t>
  </si>
  <si>
    <t xml:space="preserve">Peça para a resolução de encontros com tubagens de passagem de 25 mm de diâmetro em tratamentos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</si>
  <si>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</si>
  <si>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</si>
  <si>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grelha quadrada de aço inoxidável AISI 304, com parafusos à vista, Diseño 1, de 100x100 mm, aro de aço inoxidável AISI 304, e anel de fixação em altura.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</si>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</sst>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115.76</v>
      </c>
      <c r="I9" s="13">
        <f ca="1">ROUND(INDIRECT(ADDRESS(ROW()+(0), COLUMN()+(-3), 1))*INDIRECT(ADDRESS(ROW()+(0), COLUMN()+(-1), 1)), 2)</f>
        <v>115.76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</v>
      </c>
      <c r="G10" s="16"/>
      <c r="H10" s="17">
        <v>0.35</v>
      </c>
      <c r="I10" s="17">
        <f ca="1">ROUND(INDIRECT(ADDRESS(ROW()+(0), COLUMN()+(-3), 1))*INDIRECT(ADDRESS(ROW()+(0), COLUMN()+(-1), 1)), 2)</f>
        <v>5.6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19.66</v>
      </c>
      <c r="I11" s="17">
        <f ca="1">ROUND(INDIRECT(ADDRESS(ROW()+(0), COLUMN()+(-3), 1))*INDIRECT(ADDRESS(ROW()+(0), COLUMN()+(-1), 1)), 2)</f>
        <v>157.28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</v>
      </c>
      <c r="G12" s="16"/>
      <c r="H12" s="17">
        <v>11.92</v>
      </c>
      <c r="I12" s="17">
        <f ca="1">ROUND(INDIRECT(ADDRESS(ROW()+(0), COLUMN()+(-3), 1))*INDIRECT(ADDRESS(ROW()+(0), COLUMN()+(-1), 1)), 2)</f>
        <v>8.34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4.02</v>
      </c>
      <c r="I13" s="17">
        <f ca="1">ROUND(INDIRECT(ADDRESS(ROW()+(0), COLUMN()+(-3), 1))*INDIRECT(ADDRESS(ROW()+(0), COLUMN()+(-1), 1)), 2)</f>
        <v>4.82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1.97</v>
      </c>
      <c r="I14" s="17">
        <f ca="1">ROUND(INDIRECT(ADDRESS(ROW()+(0), COLUMN()+(-3), 1))*INDIRECT(ADDRESS(ROW()+(0), COLUMN()+(-1), 1)), 2)</f>
        <v>3.94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65.15</v>
      </c>
      <c r="I15" s="17">
        <f ca="1">ROUND(INDIRECT(ADDRESS(ROW()+(0), COLUMN()+(-3), 1))*INDIRECT(ADDRESS(ROW()+(0), COLUMN()+(-1), 1)), 2)</f>
        <v>65.15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1.32</v>
      </c>
      <c r="G16" s="16"/>
      <c r="H16" s="17">
        <v>22.68</v>
      </c>
      <c r="I16" s="17">
        <f ca="1">ROUND(INDIRECT(ADDRESS(ROW()+(0), COLUMN()+(-3), 1))*INDIRECT(ADDRESS(ROW()+(0), COLUMN()+(-1), 1)), 2)</f>
        <v>29.94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1.32</v>
      </c>
      <c r="G17" s="20"/>
      <c r="H17" s="21">
        <v>22.13</v>
      </c>
      <c r="I17" s="21">
        <f ca="1">ROUND(INDIRECT(ADDRESS(ROW()+(0), COLUMN()+(-3), 1))*INDIRECT(ADDRESS(ROW()+(0), COLUMN()+(-1), 1)), 2)</f>
        <v>29.21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420.04</v>
      </c>
      <c r="I18" s="24">
        <f ca="1">ROUND(INDIRECT(ADDRESS(ROW()+(0), COLUMN()+(-3), 1))*INDIRECT(ADDRESS(ROW()+(0), COLUMN()+(-1), 1))/100, 2)</f>
        <v>8.4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428.44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142013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