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<sst xmlns="http://schemas.openxmlformats.org/spreadsheetml/2006/main" count="55" uniqueCount="55">
  <si>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</si>
  <si>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NAN020</t>
  </si>
  <si>
    <t xml:space="preserve">m²</t>
  </si>
  <si>
    <t xml:space="preserve">Isolamento térmico pelo exterior de coberturas inclinadas, sobre suporte contínuo de betão.</t>
  </si>
  <si>
    <r>
      <rPr>
        <sz val="8.25"/>
        <color rgb="FF000000"/>
        <rFont val="Arial"/>
        <family val="2"/>
      </rPr>
      <t xml:space="preserve">Isolamento térmico pelo exterior de coberturas inclinadas, sobre suporte contínuo de betão, formado por: espuma rígida de poliuretano com uma densidade mínima de 35 kg/m³ e 30 mm de espessura média mínima, fabricada "in situ" e projectada sobre a laje de cobertura, recoberta posteriormente com uma camada de regularizaão de argamassa de cimento, confeccionada em obra, dosificação 1:6.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</si>
  <si>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</si>
  <si>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</si>
  <si>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</si>
  <si>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</si>
  <si>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</si>
  <si>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</si>
  <si>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mt16poc010b</t>
  </si>
  <si>
    <t xml:space="preserve">m²</t>
  </si>
  <si>
    <t xml:space="preserve">Espuma rígida de poliuretano projectado "in situ", densidade mínima 35 kg/m³, espessura média mínima 30 mm, aplicado em coberturas inclinadas, segundo EN 14315-1.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</si>
  <si>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</si>
  <si>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</si>
  <si>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</si>
  <si>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</si>
  <si>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</si>
  <si>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</si>
  <si>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</si>
  <si>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</si>
  <si>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</si>
  <si>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mq08mpa030</t>
  </si>
  <si>
    <t xml:space="preserve">h</t>
  </si>
  <si>
    <t xml:space="preserve">Maquinaria para projecção de produtos isolantes.</t>
  </si>
  <si>
    <t xml:space="preserve">mq06hor010</t>
  </si>
  <si>
    <t xml:space="preserve">h</t>
  </si>
  <si>
    <t xml:space="preserve">Betoneira eléctrica com uma capacidade de amassadura de 160 l.</t>
  </si>
  <si>
    <t xml:space="preserve">mo030</t>
  </si>
  <si>
    <t xml:space="preserve">h</t>
  </si>
  <si>
    <t xml:space="preserve">Oficial de 1ª aplicador de produtos isolantes.</t>
  </si>
  <si>
    <t xml:space="preserve">mo068</t>
  </si>
  <si>
    <t xml:space="preserve">h</t>
  </si>
  <si>
    <t xml:space="preserve">Ajudante de aplicador de produtos isolantes.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</si>
  <si>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</si>
  <si>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</si>
  <si>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</si>
  <si>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</si>
  <si>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</si>
  <si>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0,34€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</si>
  <si>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</si>
  <si>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</si>
  <si>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</si>
  <si>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</si>
  <si>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</si>
  <si>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14315-1:2013</t>
  </si>
  <si>
    <t xml:space="preserve">1/3/4</t>
  </si>
  <si>
    <t xml:space="preserve">Produtos  de  isolamento  térmico  para  aplicações em  edifícios  —  Espumas  rígidas  de  poliuretano (PUR)  e  de  poli-isocianurato  (PIR)  produzidas  e injetadas  em  obra —  Par te 1: Especificação  para o sistema  de  injeção  de  espuma  rígida  antes  da aplicação  em  obra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</si>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</sst>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73.7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6.01</v>
      </c>
      <c r="J9" s="13">
        <f ca="1">ROUND(INDIRECT(ADDRESS(ROW()+(0), COLUMN()+(-3), 1))*INDIRECT(ADDRESS(ROW()+(0), COLUMN()+(-1), 1)), 2)</f>
        <v>6.31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0.006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0.033</v>
      </c>
      <c r="H11" s="16"/>
      <c r="I11" s="17">
        <v>18</v>
      </c>
      <c r="J11" s="17">
        <f ca="1">ROUND(INDIRECT(ADDRESS(ROW()+(0), COLUMN()+(-3), 1))*INDIRECT(ADDRESS(ROW()+(0), COLUMN()+(-1), 1)), 2)</f>
        <v>0.59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5</v>
      </c>
      <c r="H12" s="16"/>
      <c r="I12" s="17">
        <v>0.1</v>
      </c>
      <c r="J12" s="17">
        <f ca="1">ROUND(INDIRECT(ADDRESS(ROW()+(0), COLUMN()+(-3), 1))*INDIRECT(ADDRESS(ROW()+(0), COLUMN()+(-1), 1)), 2)</f>
        <v>0.5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0.1</v>
      </c>
      <c r="H13" s="16"/>
      <c r="I13" s="17">
        <v>17.08</v>
      </c>
      <c r="J13" s="17">
        <f ca="1">ROUND(INDIRECT(ADDRESS(ROW()+(0), COLUMN()+(-3), 1))*INDIRECT(ADDRESS(ROW()+(0), COLUMN()+(-1), 1)), 2)</f>
        <v>1.71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0.019</v>
      </c>
      <c r="H14" s="16"/>
      <c r="I14" s="17">
        <v>3.45</v>
      </c>
      <c r="J14" s="17">
        <f ca="1">ROUND(INDIRECT(ADDRESS(ROW()+(0), COLUMN()+(-3), 1))*INDIRECT(ADDRESS(ROW()+(0), COLUMN()+(-1), 1)), 2)</f>
        <v>0.07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0.095</v>
      </c>
      <c r="H15" s="16"/>
      <c r="I15" s="17">
        <v>22.68</v>
      </c>
      <c r="J15" s="17">
        <f ca="1">ROUND(INDIRECT(ADDRESS(ROW()+(0), COLUMN()+(-3), 1))*INDIRECT(ADDRESS(ROW()+(0), COLUMN()+(-1), 1)), 2)</f>
        <v>2.15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0.095</v>
      </c>
      <c r="H16" s="16"/>
      <c r="I16" s="17">
        <v>22.13</v>
      </c>
      <c r="J16" s="17">
        <f ca="1">ROUND(INDIRECT(ADDRESS(ROW()+(0), COLUMN()+(-3), 1))*INDIRECT(ADDRESS(ROW()+(0), COLUMN()+(-1), 1)), 2)</f>
        <v>2.1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0.16</v>
      </c>
      <c r="H17" s="20"/>
      <c r="I17" s="21">
        <v>21.45</v>
      </c>
      <c r="J17" s="21">
        <f ca="1">ROUND(INDIRECT(ADDRESS(ROW()+(0), COLUMN()+(-3), 1))*INDIRECT(ADDRESS(ROW()+(0), COLUMN()+(-1), 1)), 2)</f>
        <v>3.43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16.87</v>
      </c>
      <c r="J18" s="24">
        <f ca="1">ROUND(INDIRECT(ADDRESS(ROW()+(0), COLUMN()+(-3), 1))*INDIRECT(ADDRESS(ROW()+(0), COLUMN()+(-1), 1))/100, 2)</f>
        <v>0.34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17.21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1.11201e+006</v>
      </c>
      <c r="G23" s="31"/>
      <c r="H23" s="31">
        <v>1.11201e+006</v>
      </c>
      <c r="I23" s="31"/>
      <c r="J23" s="31"/>
      <c r="K23" s="31" t="s">
        <v>47</v>
      </c>
    </row>
    <row r="24" spans="1:11" ht="34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5" spans="1:11" ht="13.50" thickBot="1" customHeight="1">
      <c r="A25" s="30" t="s">
        <v>49</v>
      </c>
      <c r="B25" s="30"/>
      <c r="C25" s="30"/>
      <c r="D25" s="30"/>
      <c r="E25" s="30"/>
      <c r="F25" s="31">
        <v>172012</v>
      </c>
      <c r="G25" s="31"/>
      <c r="H25" s="31">
        <v>172013</v>
      </c>
      <c r="I25" s="31"/>
      <c r="J25" s="31"/>
      <c r="K25" s="31" t="s">
        <v>50</v>
      </c>
    </row>
    <row r="26" spans="1:11" ht="13.50" thickBot="1" customHeight="1">
      <c r="A26" s="32" t="s">
        <v>51</v>
      </c>
      <c r="B26" s="32"/>
      <c r="C26" s="32"/>
      <c r="D26" s="32"/>
      <c r="E26" s="32"/>
      <c r="F26" s="33"/>
      <c r="G26" s="33"/>
      <c r="H26" s="33"/>
      <c r="I26" s="33"/>
      <c r="J26" s="33"/>
      <c r="K26" s="33"/>
    </row>
    <row r="29" spans="1:1" ht="33.75" thickBot="1" customHeight="1">
      <c r="A29" s="1" t="s">
        <v>52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53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5:E25"/>
    <mergeCell ref="F25:G26"/>
    <mergeCell ref="H25:J26"/>
    <mergeCell ref="K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