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<sst xmlns="http://schemas.openxmlformats.org/spreadsheetml/2006/main" count="37" uniqueCount="37">
  <si>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</si>
  <si>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NAN110</t>
  </si>
  <si>
    <t xml:space="preserve">m²</t>
  </si>
  <si>
    <t xml:space="preserve">Isolamento térmico pelo interior de coberturas inclinadas de estrutura de madeira, sobre espaço habitável.</t>
  </si>
  <si>
    <r>
      <rPr>
        <sz val="8.25"/>
        <color rgb="FF000000"/>
        <rFont val="Arial"/>
        <family val="2"/>
      </rPr>
      <t xml:space="preserve">Isolamento térmico pelo interior de coberturas inclinadas de estrutura de madeira, sobre espaço habitável, formado por: painel lã mineral de lã de rocha vulcânica, segundo EN 13162, não revestido, de 100 mm de espessura, resistência térmica 3 m²°C/W, condutibilidade térmica 0,033 W/(m°C), colocado topo a topo e fixado mecanicamente, preparado para receber o revestimento interior que seja compatível com ele.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</si>
  <si>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</si>
  <si>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</si>
  <si>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</si>
  <si>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</si>
  <si>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</si>
  <si>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</si>
  <si>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mt16lrw030vht</t>
  </si>
  <si>
    <t xml:space="preserve">m²</t>
  </si>
  <si>
    <t xml:space="preserve">Painel semi-rígido de lã de rocha vulcânica, segundo EN 13162, não revestido, de 100 mm de espessura, resistência térmica 3 m²°C/W, condutibilidade térmica 0,033 W/(m°C), Euroclasse A1 de reacção ao fogo segundo NP EN 13501-1, densidade 70 kg/m³, capacidade de absorção de água a curto prazo &lt;=1 kg/m², calor específico 840 J/kgK e factor de resistência à difusão do vapor de água 1.</t>
  </si>
  <si>
    <t xml:space="preserve">mt16bab020b</t>
  </si>
  <si>
    <t xml:space="preserve">Ud</t>
  </si>
  <si>
    <t xml:space="preserve">Espiga especial para madeira, de 6 mm de diâmetro e 100 mm de comprimento.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</si>
  <si>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</si>
  <si>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</si>
  <si>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</si>
  <si>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</si>
  <si>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</si>
  <si>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</si>
  <si>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</si>
  <si>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</si>
  <si>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0,73€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</si>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</sst>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44" customWidth="1"/>
    <col min="3" max="3" width="0.85" customWidth="1"/>
    <col min="4" max="4" width="2.72" customWidth="1"/>
    <col min="5" max="5" width="72.93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25.96</v>
      </c>
      <c r="J9" s="13">
        <f ca="1">ROUND(INDIRECT(ADDRESS(ROW()+(0), COLUMN()+(-3), 1))*INDIRECT(ADDRESS(ROW()+(0), COLUMN()+(-1), 1)), 2)</f>
        <v>27.26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6</v>
      </c>
      <c r="H10" s="16"/>
      <c r="I10" s="17">
        <v>0.63</v>
      </c>
      <c r="J10" s="17">
        <f ca="1">ROUND(INDIRECT(ADDRESS(ROW()+(0), COLUMN()+(-3), 1))*INDIRECT(ADDRESS(ROW()+(0), COLUMN()+(-1), 1)), 2)</f>
        <v>3.78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</v>
      </c>
      <c r="H11" s="16"/>
      <c r="I11" s="17">
        <v>23.31</v>
      </c>
      <c r="J11" s="17">
        <f ca="1">ROUND(INDIRECT(ADDRESS(ROW()+(0), COLUMN()+(-3), 1))*INDIRECT(ADDRESS(ROW()+(0), COLUMN()+(-1), 1)), 2)</f>
        <v>2.33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</v>
      </c>
      <c r="H12" s="20"/>
      <c r="I12" s="21">
        <v>22.13</v>
      </c>
      <c r="J12" s="21">
        <f ca="1">ROUND(INDIRECT(ADDRESS(ROW()+(0), COLUMN()+(-3), 1))*INDIRECT(ADDRESS(ROW()+(0), COLUMN()+(-1), 1)), 2)</f>
        <v>2.21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35.58</v>
      </c>
      <c r="J13" s="24">
        <f ca="1">ROUND(INDIRECT(ADDRESS(ROW()+(0), COLUMN()+(-3), 1))*INDIRECT(ADDRESS(ROW()+(0), COLUMN()+(-1), 1))/100, 2)</f>
        <v>0.71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36.29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1.07202e+006</v>
      </c>
      <c r="G18" s="31"/>
      <c r="H18" s="31">
        <v>1.07202e+006</v>
      </c>
      <c r="I18" s="31"/>
      <c r="J18" s="31"/>
      <c r="K18" s="31" t="s">
        <v>32</v>
      </c>
    </row>
    <row r="19" spans="1:11" ht="24.0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