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<sst xmlns="http://schemas.openxmlformats.org/spreadsheetml/2006/main" count="36" uniqueCount="36">
  <si>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</si>
  <si>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NAJ019</t>
  </si>
  <si>
    <t xml:space="preserve">m²</t>
  </si>
  <si>
    <t xml:space="preserve">Isolamento térmico de testa de laje e pilares em fachada, com revestimento de cortiça.</t>
  </si>
  <si>
    <r>
      <rPr>
        <sz val="8.25"/>
        <color rgb="FF000000"/>
        <rFont val="Arial"/>
        <family val="2"/>
      </rPr>
      <t xml:space="preserve">Isolamento térmico de testas de laje e pilares embebidos na espessura da fachada, formado por duas camadas de revestimento de cortiça reforçado com fibras de vidro, de 2,4 mm de espessura total, aplicado manualmente, com prévia aplicação de primário acrílico, regulador da absorção.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</si>
  <si>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</si>
  <si>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</si>
  <si>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</si>
  <si>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</si>
  <si>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</si>
  <si>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</si>
  <si>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</si>
  <si>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</si>
  <si>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</si>
  <si>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mt28rsu030b</t>
  </si>
  <si>
    <t xml:space="preserve">kg</t>
  </si>
  <si>
    <t xml:space="preserve">Revestimento de cortiça reforçado com fibras de vidro, para utilização em interiores ou em exteriores, à base de copolímeros acrílicos, cortiça e fibras de vidro, condutibilidade térmica 0,059 W/(m°C), densidade 1060 kg/m³, transpirável, permeável ao vapor de água; segundo NP EN 1504-2.</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</si>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</sst>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1.36"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5.37</v>
      </c>
      <c r="J9" s="13">
        <f ca="1">ROUND(INDIRECT(ADDRESS(ROW()+(0), COLUMN()+(-3), 1))*INDIRECT(ADDRESS(ROW()+(0), COLUMN()+(-1), 1)), 2)</f>
        <v>0.21</v>
      </c>
      <c r="K9" s="13"/>
    </row>
    <row r="10" spans="1:11" ht="34.50" thickBot="1" customHeight="1">
      <c r="A10" s="14" t="s">
        <v>14</v>
      </c>
      <c r="B10" s="14"/>
      <c r="C10" s="15" t="s">
        <v>15</v>
      </c>
      <c r="D10" s="15"/>
      <c r="E10" s="14" t="s">
        <v>16</v>
      </c>
      <c r="F10" s="14"/>
      <c r="G10" s="16">
        <v>2.88</v>
      </c>
      <c r="H10" s="16"/>
      <c r="I10" s="17">
        <v>7.43</v>
      </c>
      <c r="J10" s="17">
        <f ca="1">ROUND(INDIRECT(ADDRESS(ROW()+(0), COLUMN()+(-3), 1))*INDIRECT(ADDRESS(ROW()+(0), COLUMN()+(-1), 1)), 2)</f>
        <v>21.4</v>
      </c>
      <c r="K10" s="17"/>
    </row>
    <row r="11" spans="1:11" ht="13.50" thickBot="1" customHeight="1">
      <c r="A11" s="14" t="s">
        <v>17</v>
      </c>
      <c r="B11" s="14"/>
      <c r="C11" s="15" t="s">
        <v>18</v>
      </c>
      <c r="D11" s="15"/>
      <c r="E11" s="14" t="s">
        <v>19</v>
      </c>
      <c r="F11" s="14"/>
      <c r="G11" s="16">
        <v>0.18</v>
      </c>
      <c r="H11" s="16"/>
      <c r="I11" s="17">
        <v>22.68</v>
      </c>
      <c r="J11" s="17">
        <f ca="1">ROUND(INDIRECT(ADDRESS(ROW()+(0), COLUMN()+(-3), 1))*INDIRECT(ADDRESS(ROW()+(0), COLUMN()+(-1), 1)), 2)</f>
        <v>4.08</v>
      </c>
      <c r="K11" s="17"/>
    </row>
    <row r="12" spans="1:11" ht="13.50" thickBot="1" customHeight="1">
      <c r="A12" s="14" t="s">
        <v>20</v>
      </c>
      <c r="B12" s="14"/>
      <c r="C12" s="18" t="s">
        <v>21</v>
      </c>
      <c r="D12" s="18"/>
      <c r="E12" s="19" t="s">
        <v>22</v>
      </c>
      <c r="F12" s="19"/>
      <c r="G12" s="20">
        <v>0.15</v>
      </c>
      <c r="H12" s="20"/>
      <c r="I12" s="21">
        <v>22.36</v>
      </c>
      <c r="J12" s="21">
        <f ca="1">ROUND(INDIRECT(ADDRESS(ROW()+(0), COLUMN()+(-3), 1))*INDIRECT(ADDRESS(ROW()+(0), COLUMN()+(-1), 1)), 2)</f>
        <v>3.35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29.04</v>
      </c>
      <c r="J13" s="24">
        <f ca="1">ROUND(INDIRECT(ADDRESS(ROW()+(0), COLUMN()+(-3), 1))*INDIRECT(ADDRESS(ROW()+(0), COLUMN()+(-1), 1))/100, 2)</f>
        <v>0.58</v>
      </c>
      <c r="K13" s="24"/>
    </row>
    <row r="14" spans="1:11" ht="13.50" thickBot="1" customHeight="1">
      <c r="A14" s="25"/>
      <c r="B14" s="25"/>
      <c r="C14" s="26"/>
      <c r="D14" s="26"/>
      <c r="E14" s="26"/>
      <c r="F14" s="26"/>
      <c r="G14" s="27"/>
      <c r="H14" s="27"/>
      <c r="I14" s="28" t="s">
        <v>25</v>
      </c>
      <c r="J14" s="29">
        <f ca="1">ROUND(SUM(INDIRECT(ADDRESS(ROW()+(-1), COLUMN()+(0), 1)),INDIRECT(ADDRESS(ROW()+(-2), COLUMN()+(0), 1)),INDIRECT(ADDRESS(ROW()+(-3), COLUMN()+(0), 1)),INDIRECT(ADDRESS(ROW()+(-4), COLUMN()+(0), 1)),INDIRECT(ADDRESS(ROW()+(-5), COLUMN()+(0), 1))), 2)</f>
        <v>29.62</v>
      </c>
      <c r="K14" s="29"/>
    </row>
    <row r="17" spans="1:11" ht="13.50" thickBot="1" customHeight="1">
      <c r="A17" s="30" t="s">
        <v>26</v>
      </c>
      <c r="B17" s="30"/>
      <c r="C17" s="30"/>
      <c r="D17" s="30"/>
      <c r="E17" s="30"/>
      <c r="F17" s="30" t="s">
        <v>27</v>
      </c>
      <c r="G17" s="30"/>
      <c r="H17" s="30" t="s">
        <v>28</v>
      </c>
      <c r="I17" s="30"/>
      <c r="J17" s="30"/>
      <c r="K17" s="30" t="s">
        <v>29</v>
      </c>
    </row>
    <row r="18" spans="1:11" ht="13.50" thickBot="1" customHeight="1">
      <c r="A18" s="31" t="s">
        <v>30</v>
      </c>
      <c r="B18" s="31"/>
      <c r="C18" s="31"/>
      <c r="D18" s="31"/>
      <c r="E18" s="31"/>
      <c r="F18" s="32">
        <v>192005</v>
      </c>
      <c r="G18" s="32"/>
      <c r="H18" s="32">
        <v>112009</v>
      </c>
      <c r="I18" s="32"/>
      <c r="J18" s="32"/>
      <c r="K18" s="32" t="s">
        <v>31</v>
      </c>
    </row>
    <row r="19" spans="1:11" ht="34.50" thickBot="1" customHeight="1">
      <c r="A19" s="33" t="s">
        <v>32</v>
      </c>
      <c r="B19" s="33"/>
      <c r="C19" s="33"/>
      <c r="D19" s="33"/>
      <c r="E19" s="33"/>
      <c r="F19" s="34"/>
      <c r="G19" s="34"/>
      <c r="H19" s="34"/>
      <c r="I19" s="34"/>
      <c r="J19" s="34"/>
      <c r="K19" s="34"/>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5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