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<sst xmlns="http://schemas.openxmlformats.org/spreadsheetml/2006/main" count="36" uniqueCount="36">
  <si>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</si>
  <si>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LTM020</t>
  </si>
  <si>
    <t xml:space="preserve">Ud</t>
  </si>
  <si>
    <t xml:space="preserve">Bloco-porta interior técnico de batente, contra-radiações, de madeira, em edifício de uso público.</t>
  </si>
  <si>
    <r>
      <rPr>
        <sz val="8.25"/>
        <color rgb="FF000000"/>
        <rFont val="Arial"/>
        <family val="2"/>
      </rPr>
      <t xml:space="preserve">Bloco-porta interior técnico de batente, contra-radiações, de madeira, para edifício de uso público, de uma folha, lisa, de 203x82,5x3,5 cm, composto por alma de tabuleiro aglomerado de partículas, com uma lâmina de chumbo de 1 mm de espessura incorporada em cada uma das faces, acabamento lacado em cor branca nas suas faces e cantos, caixilho de painel de fibras tipo MDF (painel de DM) e aro de madeira de pinho com uma lâmina de chumbo de 2 mm de espessura incorporada. Inclusive dobradiças, asa e fechadura de aço inoxidável, acessórios, ferragens de pendurar e espuma de poliuretano para enchimento da folga entre aro e paramento. O preço inclui a colocação em obra do aro, fixado com parafusos.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</si>
  <si>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</si>
  <si>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</si>
  <si>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</si>
  <si>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</si>
  <si>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</si>
  <si>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</si>
  <si>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mt22bta050a</t>
  </si>
  <si>
    <t xml:space="preserve">Ud</t>
  </si>
  <si>
    <t xml:space="preserve">Bloco-porta interior técnico de batente, contra-radiações, de madeira, para edifício de uso público, de uma folha, lisa, de 203x82,5x3,5 cm, composto por alma de tabuleiro aglomerado de partículas, com uma lâmina de chumbo de 1 mm de espessura incorporada em cada uma das faces, acabamento lacado em cor branca nas suas faces e cantos, caixilho de painel de fibras tipo MDF (painel de DM) e aro de madeira de pinho com uma lâmina de chumbo de 2 mm de espessura incorporada, com guarnição com uma lâmina de chumbo de 2 mm de espessura incorporada, dobradiças, asa e fechadura de aço inoxidável, acessórios, e ferragens de pendurar.</t>
  </si>
  <si>
    <t xml:space="preserve">mt22www040</t>
  </si>
  <si>
    <t xml:space="preserve">Ud</t>
  </si>
  <si>
    <t xml:space="preserve">Aerossol de 750 ml de espuma adesiva auto-expansível, elástica, de poliuretano monocomponente, de 25 kg/m³ de densidade, condutibilidade térmica 0,0345 W/(m°C), 135% de expansão, alongamento até à rotura 45% e 7 N/cm² de resistência à tracção, estável de -40°C a 90°C; para aplicar com pistola; segundo EN 13165.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</si>
  <si>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</si>
  <si>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</si>
  <si>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</si>
  <si>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</si>
  <si>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</si>
  <si>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</si>
  <si>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</si>
  <si>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</si>
  <si>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</si>
  <si>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</si>
  <si>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</si>
  <si>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</si>
  <si>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</si>
  <si>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13165:2012+A2:2016</t>
  </si>
  <si>
    <t xml:space="preserve">1/3/4</t>
  </si>
  <si>
    <t xml:space="preserve">Produtos  de  isolamento  térmico  para  aplicação em  edifícios  —  Produtos  manufaturados  de espuma  de  poliuretano  rígido  (PUR)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</si>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</sst>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19" customWidth="1"/>
    <col min="4" max="4" width="2.38" customWidth="1"/>
    <col min="5" max="5" width="73.1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963.66</v>
      </c>
      <c r="J9" s="13">
        <f ca="1">ROUND(INDIRECT(ADDRESS(ROW()+(0), COLUMN()+(-3), 1))*INDIRECT(ADDRESS(ROW()+(0), COLUMN()+(-1), 1)), 2)</f>
        <v>963.66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</v>
      </c>
      <c r="H10" s="16"/>
      <c r="I10" s="17">
        <v>8.37</v>
      </c>
      <c r="J10" s="17">
        <f ca="1">ROUND(INDIRECT(ADDRESS(ROW()+(0), COLUMN()+(-3), 1))*INDIRECT(ADDRESS(ROW()+(0), COLUMN()+(-1), 1)), 2)</f>
        <v>0.84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1.25</v>
      </c>
      <c r="H11" s="16"/>
      <c r="I11" s="17">
        <v>23.03</v>
      </c>
      <c r="J11" s="17">
        <f ca="1">ROUND(INDIRECT(ADDRESS(ROW()+(0), COLUMN()+(-3), 1))*INDIRECT(ADDRESS(ROW()+(0), COLUMN()+(-1), 1)), 2)</f>
        <v>28.79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1.05</v>
      </c>
      <c r="H12" s="20"/>
      <c r="I12" s="21">
        <v>22.27</v>
      </c>
      <c r="J12" s="21">
        <f ca="1">ROUND(INDIRECT(ADDRESS(ROW()+(0), COLUMN()+(-3), 1))*INDIRECT(ADDRESS(ROW()+(0), COLUMN()+(-1), 1)), 2)</f>
        <v>23.38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1016.67</v>
      </c>
      <c r="J13" s="24">
        <f ca="1">ROUND(INDIRECT(ADDRESS(ROW()+(0), COLUMN()+(-3), 1))*INDIRECT(ADDRESS(ROW()+(0), COLUMN()+(-1), 1))/100, 2)</f>
        <v>20.33</v>
      </c>
      <c r="K13" s="24"/>
    </row>
    <row r="14" spans="1:11" ht="13.50" thickBot="1" customHeight="1">
      <c r="A14" s="25"/>
      <c r="B14" s="25"/>
      <c r="C14" s="26"/>
      <c r="D14" s="26"/>
      <c r="E14" s="26"/>
      <c r="F14" s="26"/>
      <c r="G14" s="27"/>
      <c r="H14" s="27"/>
      <c r="I14" s="28" t="s">
        <v>25</v>
      </c>
      <c r="J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1037</v>
      </c>
      <c r="K14" s="29"/>
    </row>
    <row r="17" spans="1:11" ht="13.50" thickBot="1" customHeight="1">
      <c r="A17" s="30" t="s">
        <v>26</v>
      </c>
      <c r="B17" s="30"/>
      <c r="C17" s="30"/>
      <c r="D17" s="30"/>
      <c r="E17" s="30"/>
      <c r="F17" s="30" t="s">
        <v>27</v>
      </c>
      <c r="G17" s="30"/>
      <c r="H17" s="30" t="s">
        <v>28</v>
      </c>
      <c r="I17" s="30"/>
      <c r="J17" s="30"/>
      <c r="K17" s="30" t="s">
        <v>29</v>
      </c>
    </row>
    <row r="18" spans="1:11" ht="13.50" thickBot="1" customHeight="1">
      <c r="A18" s="31" t="s">
        <v>30</v>
      </c>
      <c r="B18" s="31"/>
      <c r="C18" s="31"/>
      <c r="D18" s="31"/>
      <c r="E18" s="31"/>
      <c r="F18" s="32">
        <v>1.4102e+007</v>
      </c>
      <c r="G18" s="32"/>
      <c r="H18" s="32">
        <v>1.4102e+007</v>
      </c>
      <c r="I18" s="32"/>
      <c r="J18" s="32"/>
      <c r="K18" s="32" t="s">
        <v>31</v>
      </c>
    </row>
    <row r="19" spans="1:11" ht="24.00" thickBot="1" customHeight="1">
      <c r="A19" s="33" t="s">
        <v>32</v>
      </c>
      <c r="B19" s="33"/>
      <c r="C19" s="33"/>
      <c r="D19" s="33"/>
      <c r="E19" s="33"/>
      <c r="F19" s="34"/>
      <c r="G19" s="34"/>
      <c r="H19" s="34"/>
      <c r="I19" s="34"/>
      <c r="J19" s="34"/>
      <c r="K19" s="34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5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