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<sst xmlns="http://schemas.openxmlformats.org/spreadsheetml/2006/main" count="36" uniqueCount="36">
  <si>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</si>
  <si>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LTM020</t>
  </si>
  <si>
    <t xml:space="preserve">Ud</t>
  </si>
  <si>
    <t xml:space="preserve">Bloco-porta interior técnico de batente, contra-radiações, de madeira, em edifício de uso público.</t>
  </si>
  <si>
    <r>
      <rPr>
        <sz val="8.25"/>
        <color rgb="FF000000"/>
        <rFont val="Arial"/>
        <family val="2"/>
      </rPr>
      <t xml:space="preserve">Bloco-porta interior técnico de batente, contra-radiações, de madeira, para edifício de uso público, de uma folha, lisa, de 203x82,5x3,5 cm, composto por alma de tabuleiro aglomerado de partículas, com uma lâmina de chumbo de 1 mm de espessura incorporada em cada uma das faces, acabamento lacado em cor branca nas suas faces e cantos, caixilho de painel de fibras tipo MDF (painel de DM) e aro de madeira de pinho com uma lâmina de chumbo de 2 mm de espessura incorporada. Inclusive dobradiças, asa e fechadura de aço inoxidável, acessórios, ferragens de pendurar e espuma de poliuretano para enchimento da folga entre aro e paramento. O preço inclui a colocação em obra do aro, fixado com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</si>
  <si>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</si>
  <si>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</si>
  <si>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</si>
  <si>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</si>
  <si>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</si>
  <si>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</si>
  <si>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mt22bta050a</t>
  </si>
  <si>
    <t xml:space="preserve">Ud</t>
  </si>
  <si>
    <t xml:space="preserve">Bloco-porta interior técnico de batente, contra-radiações, de madeira, para edifício de uso público, de uma folha, lisa, de 203x82,5x3,5 cm, composto por alma de tabuleiro aglomerado de partículas, com uma lâmina de chumbo de 1 mm de espessura incorporada em cada uma das faces, acabamento lacado em cor branca nas suas faces e cantos, caixilho de painel de fibras tipo MDF (painel de DM) e aro de madeira de pinho com uma lâmina de chumbo de 2 mm de espessura incorporada, com guarnição com uma lâmina de chumbo de 2 mm de espessura incorporada, dobradiças, asa e fechadura de aço inoxidável, acessórios, e ferragens de pendurar.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</si>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</sst>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963.66</v>
      </c>
      <c r="J9" s="13">
        <f ca="1">ROUND(INDIRECT(ADDRESS(ROW()+(0), COLUMN()+(-3), 1))*INDIRECT(ADDRESS(ROW()+(0), COLUMN()+(-1), 1)), 2)</f>
        <v>963.66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8.37</v>
      </c>
      <c r="J10" s="17">
        <f ca="1">ROUND(INDIRECT(ADDRESS(ROW()+(0), COLUMN()+(-3), 1))*INDIRECT(ADDRESS(ROW()+(0), COLUMN()+(-1), 1)), 2)</f>
        <v>0.84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1.25</v>
      </c>
      <c r="H11" s="16"/>
      <c r="I11" s="17">
        <v>23.03</v>
      </c>
      <c r="J11" s="17">
        <f ca="1">ROUND(INDIRECT(ADDRESS(ROW()+(0), COLUMN()+(-3), 1))*INDIRECT(ADDRESS(ROW()+(0), COLUMN()+(-1), 1)), 2)</f>
        <v>28.79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1.05</v>
      </c>
      <c r="H12" s="20"/>
      <c r="I12" s="21">
        <v>22.27</v>
      </c>
      <c r="J12" s="21">
        <f ca="1">ROUND(INDIRECT(ADDRESS(ROW()+(0), COLUMN()+(-3), 1))*INDIRECT(ADDRESS(ROW()+(0), COLUMN()+(-1), 1)), 2)</f>
        <v>23.38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1016.67</v>
      </c>
      <c r="J13" s="24">
        <f ca="1">ROUND(INDIRECT(ADDRESS(ROW()+(0), COLUMN()+(-3), 1))*INDIRECT(ADDRESS(ROW()+(0), COLUMN()+(-1), 1))/100, 2)</f>
        <v>20.33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1037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1.4102e+007</v>
      </c>
      <c r="G18" s="32"/>
      <c r="H18" s="32">
        <v>1.4102e+007</v>
      </c>
      <c r="I18" s="32"/>
      <c r="J18" s="32"/>
      <c r="K18" s="32" t="s">
        <v>31</v>
      </c>
    </row>
    <row r="19" spans="1:11" ht="24.0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