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<sst xmlns="http://schemas.openxmlformats.org/spreadsheetml/2006/main" count="30" uniqueCount="30">
  <si>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</si>
  <si>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LSZ040</t>
  </si>
  <si>
    <t xml:space="preserve">m²</t>
  </si>
  <si>
    <t xml:space="preserve">Gelosia de lâminas de PVC.</t>
  </si>
  <si>
    <r>
      <rPr>
        <sz val="8.25"/>
        <color rgb="FF000000"/>
        <rFont val="Arial"/>
        <family val="2"/>
      </rPr>
      <t xml:space="preserve">Gelosia fixa com lâminas fixas de PVC, colocada sobre cremalheiras fixas de perfis tipo Omega de aço galvanizado. Inclusive barras para fixação através de aparafusamento em alvenaria com buchas de nylon e parafusos de aço.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</si>
  <si>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</si>
  <si>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</si>
  <si>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</si>
  <si>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</si>
  <si>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</si>
  <si>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</si>
  <si>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mt26aaa033a</t>
  </si>
  <si>
    <t xml:space="preserve">Ud</t>
  </si>
  <si>
    <t xml:space="preserve">Ancoragem mecânica com bucha de nylon e parafuso de aço galvanizado, de cabeça escareada.</t>
  </si>
  <si>
    <t xml:space="preserve">mt24pce010a</t>
  </si>
  <si>
    <t xml:space="preserve">m²</t>
  </si>
  <si>
    <t xml:space="preserve">Gelosia fixa de lâminas de PVC.</t>
  </si>
  <si>
    <t xml:space="preserve">mq06hor010</t>
  </si>
  <si>
    <t xml:space="preserve">h</t>
  </si>
  <si>
    <t xml:space="preserve">Betoneira eléctrica com uma capacidade de amassadura de 160 l.</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</si>
  <si>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</si>
  <si>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</si>
  <si>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</si>
  <si>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</si>
  <si>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</si>
  <si>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</si>
  <si>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</si>
  <si>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</si>
  <si>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11,88€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</si>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</sst>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38" customWidth="1"/>
    <col min="5" max="5" width="81.94" customWidth="1"/>
    <col min="6" max="6" width="6.29" customWidth="1"/>
    <col min="7" max="7" width="12.75" customWidth="1"/>
    <col min="8" max="8" width="10.8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4</v>
      </c>
      <c r="G9" s="13">
        <v>0.29</v>
      </c>
      <c r="H9" s="13">
        <f ca="1">ROUND(INDIRECT(ADDRESS(ROW()+(0), COLUMN()+(-2), 1))*INDIRECT(ADDRESS(ROW()+(0), COLUMN()+(-1), 1)), 2)</f>
        <v>1.16</v>
      </c>
    </row>
    <row r="10" spans="1:8" ht="13.50" thickBot="1" customHeight="1">
      <c r="A10" s="14" t="s">
        <v>14</v>
      </c>
      <c r="B10" s="14"/>
      <c r="C10" s="15" t="s">
        <v>15</v>
      </c>
      <c r="D10" s="15"/>
      <c r="E10" s="14" t="s">
        <v>16</v>
      </c>
      <c r="F10" s="16">
        <v>1</v>
      </c>
      <c r="G10" s="17">
        <v>30.04</v>
      </c>
      <c r="H10" s="17">
        <f ca="1">ROUND(INDIRECT(ADDRESS(ROW()+(0), COLUMN()+(-2), 1))*INDIRECT(ADDRESS(ROW()+(0), COLUMN()+(-1), 1)), 2)</f>
        <v>30.04</v>
      </c>
    </row>
    <row r="11" spans="1:8" ht="13.50" thickBot="1" customHeight="1">
      <c r="A11" s="14" t="s">
        <v>17</v>
      </c>
      <c r="B11" s="14"/>
      <c r="C11" s="15" t="s">
        <v>18</v>
      </c>
      <c r="D11" s="15"/>
      <c r="E11" s="14" t="s">
        <v>19</v>
      </c>
      <c r="F11" s="16">
        <v>0.005</v>
      </c>
      <c r="G11" s="17">
        <v>3.45</v>
      </c>
      <c r="H11" s="17">
        <f ca="1">ROUND(INDIRECT(ADDRESS(ROW()+(0), COLUMN()+(-2), 1))*INDIRECT(ADDRESS(ROW()+(0), COLUMN()+(-1), 1)), 2)</f>
        <v>0.02</v>
      </c>
    </row>
    <row r="12" spans="1:8" ht="13.50" thickBot="1" customHeight="1">
      <c r="A12" s="14" t="s">
        <v>20</v>
      </c>
      <c r="B12" s="14"/>
      <c r="C12" s="15" t="s">
        <v>21</v>
      </c>
      <c r="D12" s="15"/>
      <c r="E12" s="14" t="s">
        <v>22</v>
      </c>
      <c r="F12" s="16">
        <v>0.34</v>
      </c>
      <c r="G12" s="17">
        <v>22.98</v>
      </c>
      <c r="H12" s="17">
        <f ca="1">ROUND(INDIRECT(ADDRESS(ROW()+(0), COLUMN()+(-2), 1))*INDIRECT(ADDRESS(ROW()+(0), COLUMN()+(-1), 1)), 2)</f>
        <v>7.81</v>
      </c>
    </row>
    <row r="13" spans="1:8" ht="13.50" thickBot="1" customHeight="1">
      <c r="A13" s="14" t="s">
        <v>23</v>
      </c>
      <c r="B13" s="14"/>
      <c r="C13" s="18" t="s">
        <v>24</v>
      </c>
      <c r="D13" s="18"/>
      <c r="E13" s="19" t="s">
        <v>25</v>
      </c>
      <c r="F13" s="20">
        <v>0.34</v>
      </c>
      <c r="G13" s="21">
        <v>22.2</v>
      </c>
      <c r="H13" s="21">
        <f ca="1">ROUND(INDIRECT(ADDRESS(ROW()+(0), COLUMN()+(-2), 1))*INDIRECT(ADDRESS(ROW()+(0), COLUMN()+(-1), 1)), 2)</f>
        <v>7.55</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46.58</v>
      </c>
      <c r="H14" s="24">
        <f ca="1">ROUND(INDIRECT(ADDRESS(ROW()+(0), COLUMN()+(-2), 1))*INDIRECT(ADDRESS(ROW()+(0), COLUMN()+(-1), 1))/100, 2)</f>
        <v>0.93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47.51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