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<sst xmlns="http://schemas.openxmlformats.org/spreadsheetml/2006/main" count="36" uniqueCount="36">
  <si>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</si>
  <si>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IVG015</t>
  </si>
  <si>
    <t xml:space="preserve">Ud</t>
  </si>
  <si>
    <t xml:space="preserve">Ventilador para desenfumagem, imerso na zona de risco.</t>
  </si>
  <si>
    <r>
      <rPr>
        <sz val="8.25"/>
        <color rgb="FF000000"/>
        <rFont val="Arial"/>
        <family val="2"/>
      </rPr>
      <t xml:space="preserve">Ventilador helicoidal tubular com hélice de alumínio de pás inclináveis, motor para alimentação trifásica a 230/400 V e 50 Hz de frequência, com protecção térmica, isolamento classe H, grau de protecção IP55, virola curta com tratamento anticorrosão por cataforesis, acabamento com tinta poliéster e caixa de bornes ignífuga, de 1450 r.p.m., potência absorvida 0,25 kW, caudal máximo 4340 m³/h, para trabalhar imerso a 300°C durante duas horas, segundo EN 12101-3. Inclusive elementos anti-vibratórios, elementos de fixação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</si>
  <si>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</si>
  <si>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</si>
  <si>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</si>
  <si>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</si>
  <si>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</si>
  <si>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</si>
  <si>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mt42vsp362aa1a</t>
  </si>
  <si>
    <t xml:space="preserve">Ud</t>
  </si>
  <si>
    <t xml:space="preserve">Ventilador helicoidal tubular com hélice de alumínio de pás inclináveis, motor para alimentação trifásica a 230/400 V e 50 Hz de frequência, com protecção térmica, isolamento classe H, grau de protecção IP55, virola curta com tratamento anticorrosão por cataforesis, acabamento com tinta poliéster e caixa de bornes ignífuga, de 1450 r.p.m., potência absorvida 0,25 kW, caudal máximo 4340 m³/h, para trabalhar imerso a 300°C durante duas horas, segundo EN 12101-3.</t>
  </si>
  <si>
    <t xml:space="preserve">mt42vsp910g</t>
  </si>
  <si>
    <t xml:space="preserve">Ud</t>
  </si>
  <si>
    <t xml:space="preserve">Acessórios e elementos de fixação de ventilador helicoidal tubular.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</si>
  <si>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</si>
  <si>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</si>
  <si>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</si>
  <si>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</si>
  <si>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</si>
  <si>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</si>
  <si>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</si>
  <si>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</si>
  <si>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1.414,44€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</si>
  <si>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</si>
  <si>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</si>
  <si>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</si>
  <si>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</si>
  <si>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</si>
  <si>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</si>
  <si>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 de  controlo  de  fumos  e  de  calor  — Parte  3:  Especificação  para  fumo  propulsionado  e ventiladores  de  exaustão  de  calor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</si>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</sst>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1026.82</v>
      </c>
      <c r="J9" s="13">
        <f ca="1">ROUND(INDIRECT(ADDRESS(ROW()+(0), COLUMN()+(-3), 1))*INDIRECT(ADDRESS(ROW()+(0), COLUMN()+(-1), 1)), 2)</f>
        <v>1026.82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251.11</v>
      </c>
      <c r="J10" s="17">
        <f ca="1">ROUND(INDIRECT(ADDRESS(ROW()+(0), COLUMN()+(-3), 1))*INDIRECT(ADDRESS(ROW()+(0), COLUMN()+(-1), 1)), 2)</f>
        <v>251.11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23.31</v>
      </c>
      <c r="J11" s="17">
        <f ca="1">ROUND(INDIRECT(ADDRESS(ROW()+(0), COLUMN()+(-3), 1))*INDIRECT(ADDRESS(ROW()+(0), COLUMN()+(-1), 1)), 2)</f>
        <v>93.24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4</v>
      </c>
      <c r="H12" s="20"/>
      <c r="I12" s="21">
        <v>22.13</v>
      </c>
      <c r="J12" s="21">
        <f ca="1">ROUND(INDIRECT(ADDRESS(ROW()+(0), COLUMN()+(-3), 1))*INDIRECT(ADDRESS(ROW()+(0), COLUMN()+(-1), 1)), 2)</f>
        <v>88.52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1459.69</v>
      </c>
      <c r="J13" s="24">
        <f ca="1">ROUND(INDIRECT(ADDRESS(ROW()+(0), COLUMN()+(-3), 1))*INDIRECT(ADDRESS(ROW()+(0), COLUMN()+(-1), 1))/100, 2)</f>
        <v>29.19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