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<sst xmlns="http://schemas.openxmlformats.org/spreadsheetml/2006/main" count="39" uniqueCount="39">
  <si>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</si>
  <si>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ISS012</t>
  </si>
  <si>
    <t xml:space="preserve">Ud</t>
  </si>
  <si>
    <t xml:space="preserve">Ligação do colector suspenso ao ramal geral de saneamento.</t>
  </si>
  <si>
    <r>
      <rPr>
        <sz val="8.25"/>
        <color rgb="FF000000"/>
        <rFont val="Arial"/>
        <family val="2"/>
      </rPr>
      <t xml:space="preserve">Ligação do colector suspenso ao ramal geral de saneamento, formada por tubagem de PVC, série B, de 2,5 m de comprimento, de 200 mm de diâmetro e 3,9 mm de espessura, união colada com adesivo, com sifão em linha de PVC, cor cinzento, visitável, com união macho/fêmea.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</si>
  <si>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</si>
  <si>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</si>
  <si>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</si>
  <si>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</si>
  <si>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</si>
  <si>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</si>
  <si>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mt36tit400j</t>
  </si>
  <si>
    <t xml:space="preserve">Ud</t>
  </si>
  <si>
    <t xml:space="preserve">Material auxiliar para montagem e fixação das tubagens de PVC, série B, de 200 mm de diâmetro.</t>
  </si>
  <si>
    <t xml:space="preserve">mt36tit010ja</t>
  </si>
  <si>
    <t xml:space="preserve">m</t>
  </si>
  <si>
    <t xml:space="preserve">Tubo de PVC, série B, de 200 mm de diâmetro e 3,9 mm de espessura, segundo NP EN 1329-1.</t>
  </si>
  <si>
    <t xml:space="preserve">mt36tit012i</t>
  </si>
  <si>
    <t xml:space="preserve">Ud</t>
  </si>
  <si>
    <t xml:space="preserve">Curva 87°30' macho-fêmea de PVC, de 200 mm de diâmetro, segundo NP EN 1329-1.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</si>
  <si>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</si>
  <si>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</si>
  <si>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</si>
  <si>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</si>
  <si>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</si>
  <si>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</si>
  <si>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mt11var120h</t>
  </si>
  <si>
    <t xml:space="preserve">Ud</t>
  </si>
  <si>
    <t xml:space="preserve">Sifão em linha de PVC, cor cinzento, visitável, com união macho/fêmea, de 200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</si>
  <si>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</si>
  <si>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</si>
  <si>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</si>
  <si>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</si>
  <si>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</si>
  <si>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</si>
  <si>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</si>
  <si>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</si>
  <si>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59,20€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</si>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</sst>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3.23" customWidth="1"/>
    <col min="5" max="5" width="81.26" customWidth="1"/>
    <col min="6" max="6" width="6.63" customWidth="1"/>
    <col min="7" max="7" width="12.9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2.5</v>
      </c>
      <c r="G9" s="13">
        <v>1.72</v>
      </c>
      <c r="H9" s="13">
        <f ca="1">ROUND(INDIRECT(ADDRESS(ROW()+(0), COLUMN()+(-2), 1))*INDIRECT(ADDRESS(ROW()+(0), COLUMN()+(-1), 1)), 2)</f>
        <v>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11.46</v>
      </c>
      <c r="H10" s="17">
        <f ca="1">ROUND(INDIRECT(ADDRESS(ROW()+(0), COLUMN()+(-2), 1))*INDIRECT(ADDRESS(ROW()+(0), COLUMN()+(-1), 1)), 2)</f>
        <v>28.65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18.75</v>
      </c>
      <c r="H11" s="17">
        <f ca="1">ROUND(INDIRECT(ADDRESS(ROW()+(0), COLUMN()+(-2), 1))*INDIRECT(ADDRESS(ROW()+(0), COLUMN()+(-1), 1)), 2)</f>
        <v>37.5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37.6</v>
      </c>
      <c r="H12" s="17">
        <f ca="1">ROUND(INDIRECT(ADDRESS(ROW()+(0), COLUMN()+(-2), 1))*INDIRECT(ADDRESS(ROW()+(0), COLUMN()+(-1), 1)), 2)</f>
        <v>8.95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0.19</v>
      </c>
      <c r="G13" s="17">
        <v>47.92</v>
      </c>
      <c r="H13" s="17">
        <f ca="1">ROUND(INDIRECT(ADDRESS(ROW()+(0), COLUMN()+(-2), 1))*INDIRECT(ADDRESS(ROW()+(0), COLUMN()+(-1), 1)), 2)</f>
        <v>9.1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137.5</v>
      </c>
      <c r="H14" s="17">
        <f ca="1">ROUND(INDIRECT(ADDRESS(ROW()+(0), COLUMN()+(-2), 1))*INDIRECT(ADDRESS(ROW()+(0), COLUMN()+(-1), 1)), 2)</f>
        <v>137.5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2.325</v>
      </c>
      <c r="G15" s="17">
        <v>23.31</v>
      </c>
      <c r="H15" s="17">
        <f ca="1">ROUND(INDIRECT(ADDRESS(ROW()+(0), COLUMN()+(-2), 1))*INDIRECT(ADDRESS(ROW()+(0), COLUMN()+(-1), 1)), 2)</f>
        <v>54.2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1.913</v>
      </c>
      <c r="G16" s="21">
        <v>22.09</v>
      </c>
      <c r="H16" s="21">
        <f ca="1">ROUND(INDIRECT(ADDRESS(ROW()+(0), COLUMN()+(-2), 1))*INDIRECT(ADDRESS(ROW()+(0), COLUMN()+(-1), 1)), 2)</f>
        <v>42.26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322.46</v>
      </c>
      <c r="H17" s="24">
        <f ca="1">ROUND(INDIRECT(ADDRESS(ROW()+(0), COLUMN()+(-2), 1))*INDIRECT(ADDRESS(ROW()+(0), COLUMN()+(-1), 1))/100, 2)</f>
        <v>6.45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328.91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