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<sst xmlns="http://schemas.openxmlformats.org/spreadsheetml/2006/main" count="75" uniqueCount="75">
  <si>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</si>
  <si>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</si>
  <si>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</si>
  <si>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</si>
  <si>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colocado em parede ou estrutura sobre mastro telescópico de aço galvanizado a quente,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</si>
  <si>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</si>
  <si>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</si>
  <si>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</si>
  <si>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</si>
  <si>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</si>
  <si>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</si>
  <si>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mt41pea020ea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</si>
  <si>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</si>
  <si>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inclusive peça de adaptação cabeça-mastro e ensamblagem cabeça-mastro-condutor, de latão, para mastro de 1 1/2" e baixada interior de barra condutora de 30x2 mm.</t>
  </si>
  <si>
    <t xml:space="preserve">mt41paa025a</t>
  </si>
  <si>
    <t xml:space="preserve">Ud</t>
  </si>
  <si>
    <t xml:space="preserve">Mastro telescópico de aço galvanizado a quente, de 8 m de comprimento, 2" de diâmetro na base e 1 1/2" de diâmetro na ponta, para fixação a parede ou estrutura.</t>
  </si>
  <si>
    <t xml:space="preserve">mt41paa030b</t>
  </si>
  <si>
    <t xml:space="preserve">Ud</t>
  </si>
  <si>
    <t xml:space="preserve">Sistema de ancoragem para mastros formado por três suportes em forma de U, de aço galvanizado a quente, de 30 cm de comprimento e 8 mm de espessura, para fixação com parafusos à parede.</t>
  </si>
  <si>
    <t xml:space="preserve">mt41pca010a</t>
  </si>
  <si>
    <t xml:space="preserve">m</t>
  </si>
  <si>
    <t xml:space="preserve">Barra condutora de cobre estanhado, nua, de 30x2 mm.</t>
  </si>
  <si>
    <t xml:space="preserve">mt41paa056a</t>
  </si>
  <si>
    <t xml:space="preserve">Ud</t>
  </si>
  <si>
    <t xml:space="preserve">Suporte piramidal para condutor de 8 mm de diâmetro ou barra condutora de entre 30x2 mm e 30x3,5 mm de secção, para fixação do grampo a superfícies horizontais.</t>
  </si>
  <si>
    <t xml:space="preserve">mt41paa050a</t>
  </si>
  <si>
    <t xml:space="preserve">Ud</t>
  </si>
  <si>
    <t xml:space="preserve">Grampo de aço inoxidável, para fixação de barra condutora de entre 30x2 mm e 30x3,5 mm de secção a parede.</t>
  </si>
  <si>
    <t xml:space="preserve">mt41paa070a</t>
  </si>
  <si>
    <t xml:space="preserve">Ud</t>
  </si>
  <si>
    <t xml:space="preserve">Caminho de faíscas, para mastro de antena e ligação a chapa de cobre estanhado.</t>
  </si>
  <si>
    <t xml:space="preserve">mt41paa080a</t>
  </si>
  <si>
    <t xml:space="preserve">Ud</t>
  </si>
  <si>
    <t xml:space="preserve">Caminho de faíscas, para união entre tomadas de terra.</t>
  </si>
  <si>
    <t xml:space="preserve">mt41paa053a</t>
  </si>
  <si>
    <t xml:space="preserve">Ud</t>
  </si>
  <si>
    <t xml:space="preserve">Manguito de latão de 55x55 mm com placa intermédia, para união múltipla de cabos de cobre de 8 a 10 mm de diâmetro e barras condutoras de cobre estanhado de 30x2 mm.</t>
  </si>
  <si>
    <t xml:space="preserve">mt41paa060a</t>
  </si>
  <si>
    <t xml:space="preserve">Ud</t>
  </si>
  <si>
    <t xml:space="preserve">Contador mecânico dos impactos de raio recebidos pelo sistema de protecção.</t>
  </si>
  <si>
    <t xml:space="preserve">mt41paa052a</t>
  </si>
  <si>
    <t xml:space="preserve">Ud</t>
  </si>
  <si>
    <t xml:space="preserve">Manga seccionadora de latão, de 70x50x15 mm, com sistema de dobradiça, para união de barras condutoras de entre 30x2 mm e 30x3,5 mm de secção.</t>
  </si>
  <si>
    <t xml:space="preserve">mt41pca020a</t>
  </si>
  <si>
    <t xml:space="preserve">Ud</t>
  </si>
  <si>
    <t xml:space="preserve">Tubo de aço galvanizado, de 2 m de comprimento, para a protecção da baixada da barra condutora.</t>
  </si>
  <si>
    <t xml:space="preserve">mt35ata010a</t>
  </si>
  <si>
    <t xml:space="preserve">Ud</t>
  </si>
  <si>
    <t xml:space="preserve">Caixa de polipropileno para tomada de terra, de 250x250x250 mm, com tampa amovível.</t>
  </si>
  <si>
    <t xml:space="preserve">mt35ata020a</t>
  </si>
  <si>
    <t xml:space="preserve">Ud</t>
  </si>
  <si>
    <t xml:space="preserve">Ponte para comprovação de ligação à terra de la instalação eléctrica.</t>
  </si>
  <si>
    <t xml:space="preserve">mt35ate020a</t>
  </si>
  <si>
    <t xml:space="preserve">Ud</t>
  </si>
  <si>
    <t xml:space="preserve">Eléctrodo para rede de terra cobreado com 254 µm, fabricado em aço, de 14,3 mm de diâmetro e 2 m de comprimento.</t>
  </si>
  <si>
    <t xml:space="preserve">mt41paa140a</t>
  </si>
  <si>
    <t xml:space="preserve">Ud</t>
  </si>
  <si>
    <t xml:space="preserve">Peça de latão, para união de eléctrodo de circuito de terra a cabo de cobre de 8 a 10 mm de diâmetro ou barra condutora de cobre estanhado de 30x2 mm.</t>
  </si>
  <si>
    <t xml:space="preserve">mt35ate010a</t>
  </si>
  <si>
    <t xml:space="preserve">Ud</t>
  </si>
  <si>
    <t xml:space="preserve">Eléctrodo dinâmico para rede de terra, de 28 mm de diâmetro e 2,5 m de comprimento, de longa duração, com efeito condensador.</t>
  </si>
  <si>
    <t xml:space="preserve">mt35ata030a</t>
  </si>
  <si>
    <t xml:space="preserve">Ud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</si>
  <si>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</si>
  <si>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</si>
  <si>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</si>
  <si>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</si>
  <si>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</si>
  <si>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</si>
  <si>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</si>
  <si>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</si>
  <si>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</si>
  <si>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418,56€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</si>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</sst>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224.68</v>
      </c>
      <c r="G9" s="13">
        <f ca="1">ROUND(INDIRECT(ADDRESS(ROW()+(0), COLUMN()+(-2), 1))*INDIRECT(ADDRESS(ROW()+(0), COLUMN()+(-1), 1)), 2)</f>
        <v>224.68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862.52</v>
      </c>
      <c r="G10" s="17">
        <f ca="1">ROUND(INDIRECT(ADDRESS(ROW()+(0), COLUMN()+(-2), 1))*INDIRECT(ADDRESS(ROW()+(0), COLUMN()+(-1), 1)), 2)</f>
        <v>862.52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181.69</v>
      </c>
      <c r="G11" s="17">
        <f ca="1">ROUND(INDIRECT(ADDRESS(ROW()+(0), COLUMN()+(-2), 1))*INDIRECT(ADDRESS(ROW()+(0), COLUMN()+(-1), 1)), 2)</f>
        <v>181.69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61.5</v>
      </c>
      <c r="F12" s="17">
        <v>53.69</v>
      </c>
      <c r="G12" s="17">
        <f ca="1">ROUND(INDIRECT(ADDRESS(ROW()+(0), COLUMN()+(-2), 1))*INDIRECT(ADDRESS(ROW()+(0), COLUMN()+(-1), 1)), 2)</f>
        <v>3301.94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10.19</v>
      </c>
      <c r="G13" s="17">
        <f ca="1">ROUND(INDIRECT(ADDRESS(ROW()+(0), COLUMN()+(-2), 1))*INDIRECT(ADDRESS(ROW()+(0), COLUMN()+(-1), 1)), 2)</f>
        <v>163.04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</v>
      </c>
      <c r="G14" s="17">
        <f ca="1">ROUND(INDIRECT(ADDRESS(ROW()+(0), COLUMN()+(-2), 1))*INDIRECT(ADDRESS(ROW()+(0), COLUMN()+(-1), 1)), 2)</f>
        <v>460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270.73</v>
      </c>
      <c r="G15" s="17">
        <f ca="1">ROUND(INDIRECT(ADDRESS(ROW()+(0), COLUMN()+(-2), 1))*INDIRECT(ADDRESS(ROW()+(0), COLUMN()+(-1), 1)), 2)</f>
        <v>270.73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252.1</v>
      </c>
      <c r="G16" s="17">
        <f ca="1">ROUND(INDIRECT(ADDRESS(ROW()+(0), COLUMN()+(-2), 1))*INDIRECT(ADDRESS(ROW()+(0), COLUMN()+(-1), 1)), 2)</f>
        <v>252.1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30.46</v>
      </c>
      <c r="G17" s="17">
        <f ca="1">ROUND(INDIRECT(ADDRESS(ROW()+(0), COLUMN()+(-2), 1))*INDIRECT(ADDRESS(ROW()+(0), COLUMN()+(-1), 1)), 2)</f>
        <v>60.92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492.01</v>
      </c>
      <c r="G18" s="17">
        <f ca="1">ROUND(INDIRECT(ADDRESS(ROW()+(0), COLUMN()+(-2), 1))*INDIRECT(ADDRESS(ROW()+(0), COLUMN()+(-1), 1)), 2)</f>
        <v>492.01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39.33</v>
      </c>
      <c r="G19" s="17">
        <f ca="1">ROUND(INDIRECT(ADDRESS(ROW()+(0), COLUMN()+(-2), 1))*INDIRECT(ADDRESS(ROW()+(0), COLUMN()+(-1), 1)), 2)</f>
        <v>39.33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53.44</v>
      </c>
      <c r="G20" s="17">
        <f ca="1">ROUND(INDIRECT(ADDRESS(ROW()+(0), COLUMN()+(-2), 1))*INDIRECT(ADDRESS(ROW()+(0), COLUMN()+(-1), 1)), 2)</f>
        <v>53.44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3</v>
      </c>
      <c r="F21" s="17">
        <v>123.56</v>
      </c>
      <c r="G21" s="17">
        <f ca="1">ROUND(INDIRECT(ADDRESS(ROW()+(0), COLUMN()+(-2), 1))*INDIRECT(ADDRESS(ROW()+(0), COLUMN()+(-1), 1)), 2)</f>
        <v>370.68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93.68</v>
      </c>
      <c r="G22" s="17">
        <f ca="1">ROUND(INDIRECT(ADDRESS(ROW()+(0), COLUMN()+(-2), 1))*INDIRECT(ADDRESS(ROW()+(0), COLUMN()+(-1), 1)), 2)</f>
        <v>187.36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47.04</v>
      </c>
      <c r="G23" s="17">
        <f ca="1">ROUND(INDIRECT(ADDRESS(ROW()+(0), COLUMN()+(-2), 1))*INDIRECT(ADDRESS(ROW()+(0), COLUMN()+(-1), 1)), 2)</f>
        <v>94.08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2</v>
      </c>
      <c r="F24" s="17">
        <v>19.92</v>
      </c>
      <c r="G24" s="17">
        <f ca="1">ROUND(INDIRECT(ADDRESS(ROW()+(0), COLUMN()+(-2), 1))*INDIRECT(ADDRESS(ROW()+(0), COLUMN()+(-1), 1)), 2)</f>
        <v>39.84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1</v>
      </c>
      <c r="F25" s="17">
        <v>352.65</v>
      </c>
      <c r="G25" s="17">
        <f ca="1">ROUND(INDIRECT(ADDRESS(ROW()+(0), COLUMN()+(-2), 1))*INDIRECT(ADDRESS(ROW()+(0), COLUMN()+(-1), 1)), 2)</f>
        <v>352.65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2</v>
      </c>
      <c r="F26" s="17">
        <v>93.55</v>
      </c>
      <c r="G26" s="17">
        <f ca="1">ROUND(INDIRECT(ADDRESS(ROW()+(0), COLUMN()+(-2), 1))*INDIRECT(ADDRESS(ROW()+(0), COLUMN()+(-1), 1)), 2)</f>
        <v>187.1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13.5</v>
      </c>
      <c r="F27" s="17">
        <v>23.31</v>
      </c>
      <c r="G27" s="17">
        <f ca="1">ROUND(INDIRECT(ADDRESS(ROW()+(0), COLUMN()+(-2), 1))*INDIRECT(ADDRESS(ROW()+(0), COLUMN()+(-1), 1)), 2)</f>
        <v>314.69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13.5</v>
      </c>
      <c r="F28" s="21">
        <v>22.09</v>
      </c>
      <c r="G28" s="21">
        <f ca="1">ROUND(INDIRECT(ADDRESS(ROW()+(0), COLUMN()+(-2), 1))*INDIRECT(ADDRESS(ROW()+(0), COLUMN()+(-1), 1)), 2)</f>
        <v>298.22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8207.02</v>
      </c>
      <c r="G29" s="24">
        <f ca="1">ROUND(INDIRECT(ADDRESS(ROW()+(0), COLUMN()+(-2), 1))*INDIRECT(ADDRESS(ROW()+(0), COLUMN()+(-1), 1))/100, 2)</f>
        <v>164.14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8371.16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