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<sst xmlns="http://schemas.openxmlformats.org/spreadsheetml/2006/main" count="34" uniqueCount="34">
  <si>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</si>
  <si>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IOU020</t>
  </si>
  <si>
    <t xml:space="preserve">m</t>
  </si>
  <si>
    <t xml:space="preserve">Vedação de junta perimetral entre laje e fachada cortina, com vedante projectável.</t>
  </si>
  <si>
    <r>
      <rPr>
        <sz val="8.25"/>
        <color rgb="FF000000"/>
        <rFont val="Arial"/>
        <family val="2"/>
      </rPr>
      <t xml:space="preserve">Vedação de junta perimetral entre laje e fachada cortina, com uma largura média de junta de 20 mm, para protecção passiva contra incêndios e garantir a resistência ao fogo EI 90, com painel rígido de lã mineral, segundo EN 13162, não revestido, de 40 mm de espessura, resistência térmica 1,1 m²°C/W, condutibilidade térmica 0,035 W/(m°C) como material de enchimento, recoberto pela face superior com uma camada de 3 mm de espessura de vedante projectável com propriedades ignífugas, cor vermelho.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</si>
  <si>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</si>
  <si>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</si>
  <si>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</si>
  <si>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</si>
  <si>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</si>
  <si>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</si>
  <si>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mt16lra010b</t>
  </si>
  <si>
    <t xml:space="preserve">m²</t>
  </si>
  <si>
    <t xml:space="preserve">Painel rígido de lã mineral, segundo EN 13162, não revestido, de 40 mm de espessura, resistência térmica 1,1 m²°C/W, condutibilidade térmica 0,035 W/(m°C), Euroclasse A1 de reacção ao fogo segundo NP EN 13501-1, capacidade de absorção de água a curto prazo &lt;=1 kg/m² e factor de resistência à difusão do vapor de água 1.</t>
  </si>
  <si>
    <t xml:space="preserve">mt41phi030a</t>
  </si>
  <si>
    <t xml:space="preserve">l</t>
  </si>
  <si>
    <t xml:space="preserve">Vedante projectável com propriedades ignífugas, cor vermelho, para vedação de passagens.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</si>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</sst>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0.02</v>
      </c>
      <c r="H9" s="11"/>
      <c r="I9" s="13">
        <v>13.59</v>
      </c>
      <c r="J9" s="13">
        <f ca="1">ROUND(INDIRECT(ADDRESS(ROW()+(0), COLUMN()+(-3), 1))*INDIRECT(ADDRESS(ROW()+(0), COLUMN()+(-1), 1)), 2)</f>
        <v>0.27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0.15</v>
      </c>
      <c r="H10" s="16"/>
      <c r="I10" s="17">
        <v>32.83</v>
      </c>
      <c r="J10" s="17">
        <f ca="1">ROUND(INDIRECT(ADDRESS(ROW()+(0), COLUMN()+(-3), 1))*INDIRECT(ADDRESS(ROW()+(0), COLUMN()+(-1), 1)), 2)</f>
        <v>4.92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</v>
      </c>
      <c r="H11" s="20"/>
      <c r="I11" s="21">
        <v>21.45</v>
      </c>
      <c r="J11" s="21">
        <f ca="1">ROUND(INDIRECT(ADDRESS(ROW()+(0), COLUMN()+(-3), 1))*INDIRECT(ADDRESS(ROW()+(0), COLUMN()+(-1), 1)), 2)</f>
        <v>2.57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7.76</v>
      </c>
      <c r="J12" s="24">
        <f ca="1">ROUND(INDIRECT(ADDRESS(ROW()+(0), COLUMN()+(-3), 1))*INDIRECT(ADDRESS(ROW()+(0), COLUMN()+(-1), 1))/100, 2)</f>
        <v>0.16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7.92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