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<sst xmlns="http://schemas.openxmlformats.org/spreadsheetml/2006/main" count="50" uniqueCount="50">
  <si>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</si>
  <si>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IOJ213</t>
  </si>
  <si>
    <t xml:space="preserve">m²</t>
  </si>
  <si>
    <t xml:space="preserve">Protecção passiva contra incêndios de conduta metálica de ventilação, com placas de gesso laminado. Sistema "KNAUF".</t>
  </si>
  <si>
    <r>
      <rPr>
        <sz val="8.25"/>
        <color rgb="FF000000"/>
        <rFont val="Arial"/>
        <family val="2"/>
      </rPr>
      <t xml:space="preserve">Sistema de protecção passiva contra incêndios de conduta metálica horizontal de ventilação, protegido nas suas 4 faces, para garantir uma resistência ao fogo interior de 120 minutos e uma resistência ao fogo exterior de 180 minutos, sistema K271.es "KNAUF", através de recobrimento com placas de gesso laminado Fireboard GM-F, fixadas com grampos. Inclusive estrutura suporte, elementos de fixação,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</si>
  <si>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</si>
  <si>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</si>
  <si>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</si>
  <si>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</si>
  <si>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</si>
  <si>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</si>
  <si>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mt41www050b</t>
  </si>
  <si>
    <t xml:space="preserve">Ud</t>
  </si>
  <si>
    <t xml:space="preserve">Repercussão, por m², de estrutura suporte para condutas de ventilação realizadas com placas, composta de: varões roscados, perfis angulares, buchas, porcas e anilhas.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</si>
  <si>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</si>
  <si>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</si>
  <si>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</si>
  <si>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mt12psg115a</t>
  </si>
  <si>
    <t xml:space="preserve">Ud</t>
  </si>
  <si>
    <t xml:space="preserve">Grampo para fixação de placas, segundo DIN 18182.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</si>
  <si>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</si>
  <si>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</si>
  <si>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</si>
  <si>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</si>
  <si>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</si>
  <si>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</si>
  <si>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</si>
  <si>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</si>
  <si>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</si>
  <si>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</si>
  <si>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</si>
  <si>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</si>
  <si>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</si>
  <si>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</si>
  <si>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46,06€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</si>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</sst>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3.57" customWidth="1"/>
    <col min="5" max="5" width="71.9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9.27</v>
      </c>
      <c r="J9" s="13">
        <f ca="1">ROUND(INDIRECT(ADDRESS(ROW()+(0), COLUMN()+(-3), 1))*INDIRECT(ADDRESS(ROW()+(0), COLUMN()+(-1), 1)), 2)</f>
        <v>9.27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2.255</v>
      </c>
      <c r="H10" s="16"/>
      <c r="I10" s="17">
        <v>22.62</v>
      </c>
      <c r="J10" s="17">
        <f ca="1">ROUND(INDIRECT(ADDRESS(ROW()+(0), COLUMN()+(-3), 1))*INDIRECT(ADDRESS(ROW()+(0), COLUMN()+(-1), 1)), 2)</f>
        <v>51.01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12</v>
      </c>
      <c r="H11" s="16"/>
      <c r="I11" s="17">
        <v>0.21</v>
      </c>
      <c r="J11" s="17">
        <f ca="1">ROUND(INDIRECT(ADDRESS(ROW()+(0), COLUMN()+(-3), 1))*INDIRECT(ADDRESS(ROW()+(0), COLUMN()+(-1), 1)), 2)</f>
        <v>2.52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0.77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0.05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0.73</v>
      </c>
      <c r="H14" s="16"/>
      <c r="I14" s="17">
        <v>23.31</v>
      </c>
      <c r="J14" s="17">
        <f ca="1">ROUND(INDIRECT(ADDRESS(ROW()+(0), COLUMN()+(-3), 1))*INDIRECT(ADDRESS(ROW()+(0), COLUMN()+(-1), 1)), 2)</f>
        <v>17.02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0.73</v>
      </c>
      <c r="H15" s="20"/>
      <c r="I15" s="21">
        <v>22.13</v>
      </c>
      <c r="J15" s="21">
        <f ca="1">ROUND(INDIRECT(ADDRESS(ROW()+(0), COLUMN()+(-3), 1))*INDIRECT(ADDRESS(ROW()+(0), COLUMN()+(-1), 1)), 2)</f>
        <v>16.15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96.07</v>
      </c>
      <c r="J16" s="24">
        <f ca="1">ROUND(INDIRECT(ADDRESS(ROW()+(0), COLUMN()+(-3), 1))*INDIRECT(ADDRESS(ROW()+(0), COLUMN()+(-1), 1))/100, 2)</f>
        <v>1.92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97.99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162010</v>
      </c>
      <c r="G21" s="31"/>
      <c r="H21" s="31">
        <v>162011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132006</v>
      </c>
      <c r="G23" s="31"/>
      <c r="H23" s="31">
        <v>132007</v>
      </c>
      <c r="I23" s="31"/>
      <c r="J23" s="31"/>
      <c r="K23" s="31" t="s">
        <v>44</v>
      </c>
    </row>
    <row r="24" spans="1:11" ht="13.50" thickBot="1" customHeight="1">
      <c r="A24" s="34" t="s">
        <v>45</v>
      </c>
      <c r="B24" s="34"/>
      <c r="C24" s="34"/>
      <c r="D24" s="34"/>
      <c r="E24" s="34"/>
      <c r="F24" s="35"/>
      <c r="G24" s="35"/>
      <c r="H24" s="35"/>
      <c r="I24" s="35"/>
      <c r="J24" s="35"/>
      <c r="K24" s="35"/>
    </row>
    <row r="25" spans="1:11" ht="13.50" thickBot="1" customHeight="1">
      <c r="A25" s="32" t="s">
        <v>46</v>
      </c>
      <c r="B25" s="32"/>
      <c r="C25" s="32"/>
      <c r="D25" s="32"/>
      <c r="E25" s="32"/>
      <c r="F25" s="33">
        <v>112007</v>
      </c>
      <c r="G25" s="33"/>
      <c r="H25" s="33">
        <v>112007</v>
      </c>
      <c r="I25" s="33"/>
      <c r="J25" s="33"/>
      <c r="K25" s="33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