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<sst xmlns="http://schemas.openxmlformats.org/spreadsheetml/2006/main" count="49" uniqueCount="49">
  <si>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</si>
  <si>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IOJ206</t>
  </si>
  <si>
    <t xml:space="preserve">m²</t>
  </si>
  <si>
    <t xml:space="preserve">Protecção passiva contra incêndios de condutas metálicas de ventilação e extracção de fumos, com lãs minerais, sistema "ISOVER".</t>
  </si>
  <si>
    <r>
      <rPr>
        <sz val="8.25"/>
        <color rgb="FF000000"/>
        <rFont val="Arial"/>
        <family val="2"/>
      </rPr>
      <t xml:space="preserve">Sistema de protecção passiva contra incêndios de conduta metálica vertical de secção rectangular para garantir a resistência ao fogo EI 120 segundo EN 1366-1, sistema "ISOVER", através do recobrimento com painéis de lã mineral Ultimate® Protect Slab 4.0 "ISOVER", segundo NP EN 14303, de 90 mm de espessura. Inclusive pernos electrossoldados para a fixação dos painéis à superfície metálica, parafusos helicoidais de aço inoxidável Fire Protect Screw 200, de 200 mm de comprimento, para a união de juntas longitudinais entre painéis isolantes, pasta intumescente em base aquosa, Proteck BSF para a vedação ignífuga de passagem de condutas metálicas entre sectores de incêndio, adesivo incombustível e inorgânico, à base de silicato de sódio alcalino, Protect BSK, para a vedação ignífuga do encontro entre a lã mineral e o paramento, e perfis em L, de aço galvanizado, de 30 mm para o reforço do encontro entre a lã mineral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</si>
  <si>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</si>
  <si>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</si>
  <si>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</si>
  <si>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</si>
  <si>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</si>
  <si>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</si>
  <si>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mt42coi120d</t>
  </si>
  <si>
    <t xml:space="preserve">m²</t>
  </si>
  <si>
    <t xml:space="preserve">Painel de lã mineral Ultimate® Protect Slab 4.0 "ISOVER", segundo NP EN 14303, de 90 mm de espessura, Euroclasse A1 de reacção ao fogo segundo NP EN 13501-1, para a protecção contra incêndios de condutas metálicas rectangulares.</t>
  </si>
  <si>
    <t xml:space="preserve">mt12psg160d</t>
  </si>
  <si>
    <t xml:space="preserve">m</t>
  </si>
  <si>
    <t xml:space="preserve">Perfil em L, de aço galvanizado, de 30 mm.</t>
  </si>
  <si>
    <t xml:space="preserve">mt42coi036b</t>
  </si>
  <si>
    <t xml:space="preserve">Ud</t>
  </si>
  <si>
    <t xml:space="preserve">Cartucho de 310 ml de pasta intumescente em base aquosa, Proteck BSF "ISOVER", cor branca, com pH neutro e sem dissolventes, para vedação ignífuga de passagem de condutas metálicas entre sectores de incêndio.</t>
  </si>
  <si>
    <t xml:space="preserve">mt42coi035b</t>
  </si>
  <si>
    <t xml:space="preserve">kg</t>
  </si>
  <si>
    <t xml:space="preserve">Adesivo incombustível e inorgânico, à base de silicato de sódio alcalino, Protect BSK "ISOVER", de presa lenta, para vedação ignífuga do encontro entre a lã mineral e o paramento.</t>
  </si>
  <si>
    <t xml:space="preserve">mt42coi037j</t>
  </si>
  <si>
    <t xml:space="preserve">Ud</t>
  </si>
  <si>
    <t xml:space="preserve">Pernos electrossoldáveis "ISOVER", de 100 mm de comprimento, para fixação do painel à superfície metálica.</t>
  </si>
  <si>
    <t xml:space="preserve">mt42coi038n</t>
  </si>
  <si>
    <t xml:space="preserve">Ud</t>
  </si>
  <si>
    <t xml:space="preserve">Parafuso helicoidal de aço inoxidável Fire Protect Screw 200 "ISOVER", de 200 mm de comprimento, para a união de juntas longitudinais entre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</si>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</sst>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70.1</v>
      </c>
      <c r="J9" s="13">
        <f ca="1">ROUND(INDIRECT(ADDRESS(ROW()+(0), COLUMN()+(-3), 1))*INDIRECT(ADDRESS(ROW()+(0), COLUMN()+(-1), 1)), 2)</f>
        <v>77.11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0.67</v>
      </c>
      <c r="H10" s="16"/>
      <c r="I10" s="17">
        <v>0.86</v>
      </c>
      <c r="J10" s="17">
        <f ca="1">ROUND(INDIRECT(ADDRESS(ROW()+(0), COLUMN()+(-3), 1))*INDIRECT(ADDRESS(ROW()+(0), COLUMN()+(-1), 1)), 2)</f>
        <v>0.58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35.45</v>
      </c>
      <c r="J11" s="17">
        <f ca="1">ROUND(INDIRECT(ADDRESS(ROW()+(0), COLUMN()+(-3), 1))*INDIRECT(ADDRESS(ROW()+(0), COLUMN()+(-1), 1)), 2)</f>
        <v>0.71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9.03</v>
      </c>
      <c r="J12" s="17">
        <f ca="1">ROUND(INDIRECT(ADDRESS(ROW()+(0), COLUMN()+(-3), 1))*INDIRECT(ADDRESS(ROW()+(0), COLUMN()+(-1), 1)), 2)</f>
        <v>0.45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18</v>
      </c>
      <c r="H13" s="16"/>
      <c r="I13" s="17">
        <v>0.15</v>
      </c>
      <c r="J13" s="17">
        <f ca="1">ROUND(INDIRECT(ADDRESS(ROW()+(0), COLUMN()+(-3), 1))*INDIRECT(ADDRESS(ROW()+(0), COLUMN()+(-1), 1)), 2)</f>
        <v>2.7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</v>
      </c>
      <c r="H14" s="16"/>
      <c r="I14" s="17">
        <v>0.5</v>
      </c>
      <c r="J14" s="17">
        <f ca="1">ROUND(INDIRECT(ADDRESS(ROW()+(0), COLUMN()+(-3), 1))*INDIRECT(ADDRESS(ROW()+(0), COLUMN()+(-1), 1)), 2)</f>
        <v>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23.31</v>
      </c>
      <c r="J15" s="17">
        <f ca="1">ROUND(INDIRECT(ADDRESS(ROW()+(0), COLUMN()+(-3), 1))*INDIRECT(ADDRESS(ROW()+(0), COLUMN()+(-1), 1)), 2)</f>
        <v>11.66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</v>
      </c>
      <c r="H16" s="20"/>
      <c r="I16" s="21">
        <v>22.13</v>
      </c>
      <c r="J16" s="21">
        <f ca="1">ROUND(INDIRECT(ADDRESS(ROW()+(0), COLUMN()+(-3), 1))*INDIRECT(ADDRESS(ROW()+(0), COLUMN()+(-1), 1)), 2)</f>
        <v>11.07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106.28</v>
      </c>
      <c r="J17" s="24">
        <f ca="1">ROUND(INDIRECT(ADDRESS(ROW()+(0), COLUMN()+(-3), 1))*INDIRECT(ADDRESS(ROW()+(0), COLUMN()+(-1), 1))/100, 2)</f>
        <v>2.13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108.41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1.11201e+006</v>
      </c>
      <c r="G22" s="31"/>
      <c r="H22" s="31">
        <v>1.11201e+006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