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<sst xmlns="http://schemas.openxmlformats.org/spreadsheetml/2006/main" count="37" uniqueCount="37">
  <si>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</si>
  <si>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IOJ060</t>
  </si>
  <si>
    <t xml:space="preserve">Ud</t>
  </si>
  <si>
    <t xml:space="preserve">Selagem de passagem de cabos de dimensões médias, com tinta intumescente e painel de lã mineral.</t>
  </si>
  <si>
    <r>
      <rPr>
        <sz val="8.25"/>
        <color rgb="FF000000"/>
        <rFont val="Arial"/>
        <family val="2"/>
      </rPr>
      <t xml:space="preserve">Vedação de passagem de cabos com isolamento, de diâmetro exterior menor ou igual de 80 mm, através de uma abertura de 100 cm², em parede de 15 cm de espessura, para protecção passiva contra incêndios e garantir a resistência ao fogo EI 90, com dois painéis rígidos de lã mineral, segundo EN 13162, de 50 mm de espessura, revestidos pela sua face exterior com uma camada de 0,7 mm de espessura de tinta intumescente, cor branca e outra camada do mesmo material, de 0,7 mm de espessura aplicada sobre cabos e canalizações de cabos, num comprimento de 150 mm, e vedação de juntas com vedante acrílico com propriedades ignífugas,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</si>
  <si>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</si>
  <si>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</si>
  <si>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</si>
  <si>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</si>
  <si>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</si>
  <si>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</si>
  <si>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mt27pwh010a</t>
  </si>
  <si>
    <t xml:space="preserve">kg</t>
  </si>
  <si>
    <t xml:space="preserve">Tinta intumescente, cor branca, para vedação de passagens.</t>
  </si>
  <si>
    <t xml:space="preserve">mt16lra010c</t>
  </si>
  <si>
    <t xml:space="preserve">m²</t>
  </si>
  <si>
    <t xml:space="preserve">Painel rígido de lã mineral, segundo EN 13162, não revestido, de 50 mm de espessura, resistência térmica 1,4 m²°C/W, condutibilidade térmica 0,035 W/(m°C), Euroclasse A1 de reacção ao fogo segundo NP EN 13501-1, capacidade de absorção de água a curto prazo &lt;=1 kg/m² e factor de resistência à difusão do vapor de água 1.</t>
  </si>
  <si>
    <t xml:space="preserve">mt41phi010a</t>
  </si>
  <si>
    <t xml:space="preserve">Ud</t>
  </si>
  <si>
    <t xml:space="preserve">Cartucho de 310 ml de vedante acrílico com propriedades ignífugas,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</si>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</sst>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0.023</v>
      </c>
      <c r="G9" s="11"/>
      <c r="H9" s="13">
        <v>5.5</v>
      </c>
      <c r="I9" s="13">
        <f ca="1">ROUND(INDIRECT(ADDRESS(ROW()+(0), COLUMN()+(-3), 1))*INDIRECT(ADDRESS(ROW()+(0), COLUMN()+(-1), 1)), 2)</f>
        <v>0.13</v>
      </c>
      <c r="J9" s="13"/>
    </row>
    <row r="10" spans="1:10" ht="45.00" thickBot="1" customHeight="1">
      <c r="A10" s="14" t="s">
        <v>14</v>
      </c>
      <c r="B10" s="14"/>
      <c r="C10" s="15" t="s">
        <v>15</v>
      </c>
      <c r="D10" s="14" t="s">
        <v>16</v>
      </c>
      <c r="E10" s="14"/>
      <c r="F10" s="16">
        <v>0.02</v>
      </c>
      <c r="G10" s="16"/>
      <c r="H10" s="17">
        <v>16.97</v>
      </c>
      <c r="I10" s="17">
        <f ca="1">ROUND(INDIRECT(ADDRESS(ROW()+(0), COLUMN()+(-3), 1))*INDIRECT(ADDRESS(ROW()+(0), COLUMN()+(-1), 1)), 2)</f>
        <v>0.34</v>
      </c>
      <c r="J10" s="17"/>
    </row>
    <row r="11" spans="1:10" ht="24.00" thickBot="1" customHeight="1">
      <c r="A11" s="14" t="s">
        <v>17</v>
      </c>
      <c r="B11" s="14"/>
      <c r="C11" s="15" t="s">
        <v>18</v>
      </c>
      <c r="D11" s="14" t="s">
        <v>19</v>
      </c>
      <c r="E11" s="14"/>
      <c r="F11" s="16">
        <v>0.323</v>
      </c>
      <c r="G11" s="16"/>
      <c r="H11" s="17">
        <v>12.42</v>
      </c>
      <c r="I11" s="17">
        <f ca="1">ROUND(INDIRECT(ADDRESS(ROW()+(0), COLUMN()+(-3), 1))*INDIRECT(ADDRESS(ROW()+(0), COLUMN()+(-1), 1)), 2)</f>
        <v>4.01</v>
      </c>
      <c r="J11" s="17"/>
    </row>
    <row r="12" spans="1:10" ht="13.50" thickBot="1" customHeight="1">
      <c r="A12" s="14" t="s">
        <v>20</v>
      </c>
      <c r="B12" s="14"/>
      <c r="C12" s="18" t="s">
        <v>21</v>
      </c>
      <c r="D12" s="19" t="s">
        <v>22</v>
      </c>
      <c r="E12" s="19"/>
      <c r="F12" s="20">
        <v>0.061</v>
      </c>
      <c r="G12" s="20"/>
      <c r="H12" s="21">
        <v>21.45</v>
      </c>
      <c r="I12" s="21">
        <f ca="1">ROUND(INDIRECT(ADDRESS(ROW()+(0), COLUMN()+(-3), 1))*INDIRECT(ADDRESS(ROW()+(0), COLUMN()+(-1), 1)), 2)</f>
        <v>1.31</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5.79</v>
      </c>
      <c r="I13" s="24">
        <f ca="1">ROUND(INDIRECT(ADDRESS(ROW()+(0), COLUMN()+(-3), 1))*INDIRECT(ADDRESS(ROW()+(0), COLUMN()+(-1), 1))/100, 2)</f>
        <v>0.12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5.91</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