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<sst xmlns="http://schemas.openxmlformats.org/spreadsheetml/2006/main" count="43" uniqueCount="43">
  <si>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</si>
  <si>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IOF035</t>
  </si>
  <si>
    <t xml:space="preserve">m²</t>
  </si>
  <si>
    <t xml:space="preserve">Faixa corta-fogo de painéis de lã de rocha, no encontro entre a laje e a fachada ligeira. Sistema "ROCKWOOL".</t>
  </si>
  <si>
    <r>
      <rPr>
        <sz val="8.25"/>
        <color rgb="FF000000"/>
        <rFont val="Arial"/>
        <family val="2"/>
      </rPr>
      <t xml:space="preserve">Faixa corta-fogo em encontro entre laje e fachada ligeira, com uma resistência ao fogo EI 120, sistema Conlit FP 120 "ROCKWOOL", composta por dois painéis rígidos de lã de rocha Conlit 150 P, não revestidos, de 50 mm de espessura, resistência térmica 1,22 m²°C/W, condutibilidade térmica 0,035 W/(m°C), densidade 180 kg/m³, calor específico 0,84 J/kgK e factor de resistência à difusão do vapor de água 1,3, cada um, unidos entre si e fixados à laje e à fachada ligeira, com esquadras de aço galvanizado, Conlit FP Superior, de 3 mm de espessura, esquadras de aço galvanizado, Conlit FP Inferior, de 3 mm de espessura e parafusos de união, Conlit ACR 100, de 100 mm de comprimento. Inclusive elementos de fixação e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</si>
  <si>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</si>
  <si>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</si>
  <si>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</si>
  <si>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</si>
  <si>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</si>
  <si>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</si>
  <si>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mt16lrw084h</t>
  </si>
  <si>
    <t xml:space="preserve">Ud</t>
  </si>
  <si>
    <t xml:space="preserve">Esquadra de aço galvanizado, Conlit FP Superior "ROCKWOOL", de 3 mm de espessura, inclusive ancoragens mecânicas de expansão de aço galvanizado.</t>
  </si>
  <si>
    <t xml:space="preserve">mt16lrw085h</t>
  </si>
  <si>
    <t xml:space="preserve">Ud</t>
  </si>
  <si>
    <t xml:space="preserve">Esquadra de aço galvanizado, Conlit FP Inferior "ROCKWOOL", de 3 mm de espessura, inclusive ancoragens mecânicas de expansão de aço galvanizado.</t>
  </si>
  <si>
    <t xml:space="preserve">mt16lrw080pd</t>
  </si>
  <si>
    <t xml:space="preserve">m²</t>
  </si>
  <si>
    <t xml:space="preserve">Painel rígido de lã de rocha Conlit 150 P "ROCKWOOL", segundo EN 13162, não revestido, de 50 mm de espessura, resistência térmica 1,22 m²°C/W, condutibilidade térmica 0,035 W/(m°C), Euroclasse A1 de reacção ao fogo segundo NP EN 13501-1, densidade 180 kg/m³, calor específico 0,84 J/kgK e factor de resistência à difusão do vapor de água 1,3, para protecção contra incêndios de elementos construtivos.</t>
  </si>
  <si>
    <t xml:space="preserve">mt16lrw082Ve</t>
  </si>
  <si>
    <t xml:space="preserve">Ud</t>
  </si>
  <si>
    <t xml:space="preserve">Parafuso de união de arame de aço galvanizado em forma de hélice, Conlit ACR 100 "ROCKWOOL", de 100 mm de comprimento, para painéis de lã de rocha.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</si>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</sst>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3.40"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1.66</v>
      </c>
      <c r="G9" s="11"/>
      <c r="H9" s="13">
        <v>11.95</v>
      </c>
      <c r="I9" s="13">
        <f ca="1">ROUND(INDIRECT(ADDRESS(ROW()+(0), COLUMN()+(-3), 1))*INDIRECT(ADDRESS(ROW()+(0), COLUMN()+(-1), 1)), 2)</f>
        <v>19.84</v>
      </c>
      <c r="J9" s="13"/>
    </row>
    <row r="10" spans="1:10" ht="24.00" thickBot="1" customHeight="1">
      <c r="A10" s="14" t="s">
        <v>14</v>
      </c>
      <c r="B10" s="14"/>
      <c r="C10" s="15" t="s">
        <v>15</v>
      </c>
      <c r="D10" s="14" t="s">
        <v>16</v>
      </c>
      <c r="E10" s="14"/>
      <c r="F10" s="16">
        <v>1.66</v>
      </c>
      <c r="G10" s="16"/>
      <c r="H10" s="17">
        <v>20.26</v>
      </c>
      <c r="I10" s="17">
        <f ca="1">ROUND(INDIRECT(ADDRESS(ROW()+(0), COLUMN()+(-3), 1))*INDIRECT(ADDRESS(ROW()+(0), COLUMN()+(-1), 1)), 2)</f>
        <v>33.63</v>
      </c>
      <c r="J10" s="17"/>
    </row>
    <row r="11" spans="1:10" ht="55.50" thickBot="1" customHeight="1">
      <c r="A11" s="14" t="s">
        <v>17</v>
      </c>
      <c r="B11" s="14"/>
      <c r="C11" s="15" t="s">
        <v>18</v>
      </c>
      <c r="D11" s="14" t="s">
        <v>19</v>
      </c>
      <c r="E11" s="14"/>
      <c r="F11" s="16">
        <v>2.1</v>
      </c>
      <c r="G11" s="16"/>
      <c r="H11" s="17">
        <v>64.89</v>
      </c>
      <c r="I11" s="17">
        <f ca="1">ROUND(INDIRECT(ADDRESS(ROW()+(0), COLUMN()+(-3), 1))*INDIRECT(ADDRESS(ROW()+(0), COLUMN()+(-1), 1)), 2)</f>
        <v>136.27</v>
      </c>
      <c r="J11" s="17"/>
    </row>
    <row r="12" spans="1:10" ht="24.00" thickBot="1" customHeight="1">
      <c r="A12" s="14" t="s">
        <v>20</v>
      </c>
      <c r="B12" s="14"/>
      <c r="C12" s="15" t="s">
        <v>21</v>
      </c>
      <c r="D12" s="14" t="s">
        <v>22</v>
      </c>
      <c r="E12" s="14"/>
      <c r="F12" s="16">
        <v>5</v>
      </c>
      <c r="G12" s="16"/>
      <c r="H12" s="17">
        <v>2.95</v>
      </c>
      <c r="I12" s="17">
        <f ca="1">ROUND(INDIRECT(ADDRESS(ROW()+(0), COLUMN()+(-3), 1))*INDIRECT(ADDRESS(ROW()+(0), COLUMN()+(-1), 1)), 2)</f>
        <v>14.75</v>
      </c>
      <c r="J12" s="17"/>
    </row>
    <row r="13" spans="1:10" ht="13.50" thickBot="1" customHeight="1">
      <c r="A13" s="14" t="s">
        <v>23</v>
      </c>
      <c r="B13" s="14"/>
      <c r="C13" s="15" t="s">
        <v>24</v>
      </c>
      <c r="D13" s="14" t="s">
        <v>25</v>
      </c>
      <c r="E13" s="14"/>
      <c r="F13" s="16">
        <v>0.25</v>
      </c>
      <c r="G13" s="16"/>
      <c r="H13" s="17">
        <v>23.31</v>
      </c>
      <c r="I13" s="17">
        <f ca="1">ROUND(INDIRECT(ADDRESS(ROW()+(0), COLUMN()+(-3), 1))*INDIRECT(ADDRESS(ROW()+(0), COLUMN()+(-1), 1)), 2)</f>
        <v>5.83</v>
      </c>
      <c r="J13" s="17"/>
    </row>
    <row r="14" spans="1:10" ht="13.50" thickBot="1" customHeight="1">
      <c r="A14" s="14" t="s">
        <v>26</v>
      </c>
      <c r="B14" s="14"/>
      <c r="C14" s="18" t="s">
        <v>27</v>
      </c>
      <c r="D14" s="19" t="s">
        <v>28</v>
      </c>
      <c r="E14" s="19"/>
      <c r="F14" s="20">
        <v>0.25</v>
      </c>
      <c r="G14" s="20"/>
      <c r="H14" s="21">
        <v>22.13</v>
      </c>
      <c r="I14" s="21">
        <f ca="1">ROUND(INDIRECT(ADDRESS(ROW()+(0), COLUMN()+(-3), 1))*INDIRECT(ADDRESS(ROW()+(0), COLUMN()+(-1), 1)), 2)</f>
        <v>5.53</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215.85</v>
      </c>
      <c r="I15" s="24">
        <f ca="1">ROUND(INDIRECT(ADDRESS(ROW()+(0), COLUMN()+(-3), 1))*INDIRECT(ADDRESS(ROW()+(0), COLUMN()+(-1), 1))/100, 2)</f>
        <v>4.32</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220.17</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1.07202e+006</v>
      </c>
      <c r="F20" s="31"/>
      <c r="G20" s="31">
        <v>1.07202e+006</v>
      </c>
      <c r="H20" s="31"/>
      <c r="I20" s="31"/>
      <c r="J20" s="31" t="s">
        <v>38</v>
      </c>
    </row>
    <row r="21" spans="1:10" ht="24.00" thickBot="1" customHeight="1">
      <c r="A21" s="32" t="s">
        <v>39</v>
      </c>
      <c r="B21" s="32"/>
      <c r="C21" s="32"/>
      <c r="D21" s="32"/>
      <c r="E21" s="33"/>
      <c r="F21" s="33"/>
      <c r="G21" s="33"/>
      <c r="H21" s="33"/>
      <c r="I21" s="33"/>
      <c r="J21" s="33"/>
    </row>
    <row r="24" spans="1:1" ht="33.75" thickBot="1" customHeight="1">
      <c r="A24" s="1" t="s">
        <v>40</v>
      </c>
      <c r="B24" s="1"/>
      <c r="C24" s="1"/>
      <c r="D24" s="1"/>
      <c r="E24" s="1"/>
      <c r="F24" s="1"/>
      <c r="G24" s="1"/>
      <c r="H24" s="1"/>
      <c r="I24" s="1"/>
      <c r="J24" s="1"/>
    </row>
    <row r="25" spans="1:1" ht="33.75" thickBot="1" customHeight="1">
      <c r="A25" s="1" t="s">
        <v>41</v>
      </c>
      <c r="B25" s="1"/>
      <c r="C25" s="1"/>
      <c r="D25" s="1"/>
      <c r="E25" s="1"/>
      <c r="F25" s="1"/>
      <c r="G25" s="1"/>
      <c r="H25" s="1"/>
      <c r="I25" s="1"/>
      <c r="J25" s="1"/>
    </row>
    <row r="26" spans="1:1" ht="33.75" thickBot="1" customHeight="1">
      <c r="A26" s="1" t="s">
        <v>42</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