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<sst xmlns="http://schemas.openxmlformats.org/spreadsheetml/2006/main" count="75" uniqueCount="75">
  <si>
    <t xml:space="preserve"/>
  </si>
  <si>
    <t xml:space="preserve">IOF025</t>
  </si>
  <si>
    <t xml:space="preserve">m²</t>
  </si>
  <si>
    <t xml:space="preserve">Faixa corta-fogo de placas de gesso laminado, para edifício de uso industrial. Sistema "PLADUR".</t>
  </si>
  <si>
    <r>
      <rPr>
        <sz val="8.25"/>
        <color rgb="FF000000"/>
        <rFont val="Arial"/>
        <family val="2"/>
      </rPr>
      <t xml:space="preserve">Faixa corta-fogo horizontal, de 1 m de largura, com uma resistência ao fogo EI 60, para edifício de uso industrial, fixada mecanicamente à parede meeira com substrutura suporte, MT-82x16 2x15F "PLADUR", composta por 2 placas de gesso laminado F / EN 520 - 1200 / 3000 / 15 / com os bordos longitudinais afinados, com resistência ao fogo F "PLADUR", Euroclasse A2-s1, d0 de reacção ao fogo, segundo NP EN 13501-1, fixadas à subestrutura suporte composta por canais e montantes, formando esquadros separados 800 mm entre si e mestras separadas 400 mm entre si. Inclusive parafusos para a fixação das placas, e massa e fita para o tratamento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</si>
  <si>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</si>
  <si>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</si>
  <si>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</si>
  <si>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</si>
  <si>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</si>
  <si>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</si>
  <si>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mt12pfp010eb</t>
  </si>
  <si>
    <t xml:space="preserve">m</t>
  </si>
  <si>
    <t xml:space="preserve">Canal C 48/30 "PLADUR", de 48 mm de largura, de aço galvanizado Z1 (Z140), segundo EN 14195.</t>
  </si>
  <si>
    <t xml:space="preserve">mt12pfp020r</t>
  </si>
  <si>
    <t xml:space="preserve">m</t>
  </si>
  <si>
    <t xml:space="preserve">Montante M 48/35 "PLADUR", de 48 mm de largura, de aço galvanizado Z1 (Z140), segundo EN 14195.</t>
  </si>
  <si>
    <t xml:space="preserve">mt12pfp040d</t>
  </si>
  <si>
    <t xml:space="preserve">m</t>
  </si>
  <si>
    <t xml:space="preserve">Mestra "PLADUR", de 82x16 mm de largura, de aço galvanizado Z1 (Z140), segundo EN 14195.</t>
  </si>
  <si>
    <t xml:space="preserve">mt12ptp010hh</t>
  </si>
  <si>
    <t xml:space="preserve">Ud</t>
  </si>
  <si>
    <t xml:space="preserve">Parafuso autoperfurante de aço zincado, MM 3,5x9,5 "PLADUR", de cabeça redonda e ponta de broca; para a ligação de perfis metálicos de até 2,25 mm de espessura.</t>
  </si>
  <si>
    <t xml:space="preserve">mt12psg082</t>
  </si>
  <si>
    <t xml:space="preserve">Ud</t>
  </si>
  <si>
    <t xml:space="preserve">Fixação para betão.</t>
  </si>
  <si>
    <t xml:space="preserve">mt12psp010lwd</t>
  </si>
  <si>
    <t xml:space="preserve">m²</t>
  </si>
  <si>
    <t xml:space="preserve">Placa de gesso laminado F / EN 520 - 1200 / 3000 / 15 / com os bordos longitudinais afinados, com resistência ao fogo F "PLADUR", Euroclasse A2-s1, d0 de reacção ao fogo, segundo NP EN 13501-1.</t>
  </si>
  <si>
    <t xml:space="preserve">mt12ptp010fg</t>
  </si>
  <si>
    <t xml:space="preserve">Ud</t>
  </si>
  <si>
    <t xml:space="preserve">Parafuso auto-roscante de aço revestido com fosfatos, PM 3,5x25 "PLADUR", com cabeça de trombeta e ponta afiada; para a fixação de placas de gesso laminado a perfis metálicos de até 0,75 mm de espessura.</t>
  </si>
  <si>
    <t xml:space="preserve">mt12ptp010fe</t>
  </si>
  <si>
    <t xml:space="preserve">Ud</t>
  </si>
  <si>
    <t xml:space="preserve">Parafuso auto-roscante de aço revestido com fosfatos, PM 3,5x45 "PLADUR", com cabeça de trombeta e ponta afiada; para a fixação de placas de gesso laminado a perfis metálicos de até 0,75 mm de espessura.</t>
  </si>
  <si>
    <t xml:space="preserve">mt12pep011ra</t>
  </si>
  <si>
    <t xml:space="preserve">kg</t>
  </si>
  <si>
    <t xml:space="preserve">Massa de presa em pó ST2 "PLADUR", 3B, cor branca, de presa lenta (120 minutos), Euroclasse A1 de reacção ao fogo, segundo NP EN 13501-1, intervalo de temperatura de trabalho de 5 a 35°C, para aplicação manual com fita de juntas, segundo EN 13963.</t>
  </si>
  <si>
    <t xml:space="preserve">mt12pip010ma</t>
  </si>
  <si>
    <t xml:space="preserve">m</t>
  </si>
  <si>
    <t xml:space="preserve">Fita microperfurada de papel "PLADUR", de 51 mm de largura e 0,215 mm de espessura, segundo EN 13963.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</si>
  <si>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</si>
  <si>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</si>
  <si>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</si>
  <si>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</si>
  <si>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</si>
  <si>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</si>
  <si>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</si>
  <si>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</si>
  <si>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</si>
  <si>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</si>
  <si>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</si>
  <si>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</si>
  <si>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</si>
  <si>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</si>
  <si>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3,54€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</si>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</sst>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0.85" customWidth="1"/>
    <col min="4" max="4" width="3.57" customWidth="1"/>
    <col min="5" max="5" width="71.9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3.15</v>
      </c>
      <c r="H9" s="11"/>
      <c r="I9" s="13">
        <v>1.22</v>
      </c>
      <c r="J9" s="13">
        <f ca="1">ROUND(INDIRECT(ADDRESS(ROW()+(0), COLUMN()+(-3), 1))*INDIRECT(ADDRESS(ROW()+(0), COLUMN()+(-1), 1)), 2)</f>
        <v>3.84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1.71</v>
      </c>
      <c r="H10" s="16"/>
      <c r="I10" s="17">
        <v>1.45</v>
      </c>
      <c r="J10" s="17">
        <f ca="1">ROUND(INDIRECT(ADDRESS(ROW()+(0), COLUMN()+(-3), 1))*INDIRECT(ADDRESS(ROW()+(0), COLUMN()+(-1), 1)), 2)</f>
        <v>2.48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3.15</v>
      </c>
      <c r="H11" s="16"/>
      <c r="I11" s="17">
        <v>1.43</v>
      </c>
      <c r="J11" s="17">
        <f ca="1">ROUND(INDIRECT(ADDRESS(ROW()+(0), COLUMN()+(-3), 1))*INDIRECT(ADDRESS(ROW()+(0), COLUMN()+(-1), 1)), 2)</f>
        <v>4.5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37</v>
      </c>
      <c r="H12" s="16"/>
      <c r="I12" s="17">
        <v>0.02</v>
      </c>
      <c r="J12" s="17">
        <f ca="1">ROUND(INDIRECT(ADDRESS(ROW()+(0), COLUMN()+(-3), 1))*INDIRECT(ADDRESS(ROW()+(0), COLUMN()+(-1), 1)), 2)</f>
        <v>0.74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5</v>
      </c>
      <c r="H13" s="16"/>
      <c r="I13" s="17">
        <v>0.32</v>
      </c>
      <c r="J13" s="17">
        <f ca="1">ROUND(INDIRECT(ADDRESS(ROW()+(0), COLUMN()+(-3), 1))*INDIRECT(ADDRESS(ROW()+(0), COLUMN()+(-1), 1)), 2)</f>
        <v>1.6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2.1</v>
      </c>
      <c r="H14" s="16"/>
      <c r="I14" s="17">
        <v>13.21</v>
      </c>
      <c r="J14" s="17">
        <f ca="1">ROUND(INDIRECT(ADDRESS(ROW()+(0), COLUMN()+(-3), 1))*INDIRECT(ADDRESS(ROW()+(0), COLUMN()+(-1), 1)), 2)</f>
        <v>27.74</v>
      </c>
      <c r="K14" s="17"/>
    </row>
    <row r="15" spans="1:11" ht="34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8</v>
      </c>
      <c r="H15" s="16"/>
      <c r="I15" s="17">
        <v>0.01</v>
      </c>
      <c r="J15" s="17">
        <f ca="1">ROUND(INDIRECT(ADDRESS(ROW()+(0), COLUMN()+(-3), 1))*INDIRECT(ADDRESS(ROW()+(0), COLUMN()+(-1), 1)), 2)</f>
        <v>0.08</v>
      </c>
      <c r="K15" s="17"/>
    </row>
    <row r="16" spans="1:11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16</v>
      </c>
      <c r="H16" s="16"/>
      <c r="I16" s="17">
        <v>0.02</v>
      </c>
      <c r="J16" s="17">
        <f ca="1">ROUND(INDIRECT(ADDRESS(ROW()+(0), COLUMN()+(-3), 1))*INDIRECT(ADDRESS(ROW()+(0), COLUMN()+(-1), 1)), 2)</f>
        <v>0.32</v>
      </c>
      <c r="K16" s="17"/>
    </row>
    <row r="17" spans="1:11" ht="34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0.55</v>
      </c>
      <c r="H17" s="16"/>
      <c r="I17" s="17">
        <v>1.15</v>
      </c>
      <c r="J17" s="17">
        <f ca="1">ROUND(INDIRECT(ADDRESS(ROW()+(0), COLUMN()+(-3), 1))*INDIRECT(ADDRESS(ROW()+(0), COLUMN()+(-1), 1)), 2)</f>
        <v>0.63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2.8</v>
      </c>
      <c r="H18" s="16"/>
      <c r="I18" s="17">
        <v>0.06</v>
      </c>
      <c r="J18" s="17">
        <f ca="1">ROUND(INDIRECT(ADDRESS(ROW()+(0), COLUMN()+(-3), 1))*INDIRECT(ADDRESS(ROW()+(0), COLUMN()+(-1), 1)), 2)</f>
        <v>0.17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0.3</v>
      </c>
      <c r="H19" s="16"/>
      <c r="I19" s="17">
        <v>23.31</v>
      </c>
      <c r="J19" s="17">
        <f ca="1">ROUND(INDIRECT(ADDRESS(ROW()+(0), COLUMN()+(-3), 1))*INDIRECT(ADDRESS(ROW()+(0), COLUMN()+(-1), 1)), 2)</f>
        <v>6.99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0.3</v>
      </c>
      <c r="H20" s="16"/>
      <c r="I20" s="17">
        <v>22.13</v>
      </c>
      <c r="J20" s="17">
        <f ca="1">ROUND(INDIRECT(ADDRESS(ROW()+(0), COLUMN()+(-3), 1))*INDIRECT(ADDRESS(ROW()+(0), COLUMN()+(-1), 1)), 2)</f>
        <v>6.64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0.3</v>
      </c>
      <c r="H21" s="16"/>
      <c r="I21" s="17">
        <v>23.31</v>
      </c>
      <c r="J21" s="17">
        <f ca="1">ROUND(INDIRECT(ADDRESS(ROW()+(0), COLUMN()+(-3), 1))*INDIRECT(ADDRESS(ROW()+(0), COLUMN()+(-1), 1)), 2)</f>
        <v>6.99</v>
      </c>
      <c r="K21" s="17"/>
    </row>
    <row r="22" spans="1:11" ht="13.50" thickBot="1" customHeight="1">
      <c r="A22" s="14" t="s">
        <v>50</v>
      </c>
      <c r="B22" s="14"/>
      <c r="C22" s="14"/>
      <c r="D22" s="18" t="s">
        <v>51</v>
      </c>
      <c r="E22" s="19" t="s">
        <v>52</v>
      </c>
      <c r="F22" s="19"/>
      <c r="G22" s="20">
        <v>0.3</v>
      </c>
      <c r="H22" s="20"/>
      <c r="I22" s="21">
        <v>22.13</v>
      </c>
      <c r="J22" s="21">
        <f ca="1">ROUND(INDIRECT(ADDRESS(ROW()+(0), COLUMN()+(-3), 1))*INDIRECT(ADDRESS(ROW()+(0), COLUMN()+(-1), 1)), 2)</f>
        <v>6.64</v>
      </c>
      <c r="K22" s="21"/>
    </row>
    <row r="23" spans="1:11" ht="13.50" thickBot="1" customHeight="1">
      <c r="A23" s="19"/>
      <c r="B23" s="19"/>
      <c r="C23" s="19"/>
      <c r="D23" s="22" t="s">
        <v>53</v>
      </c>
      <c r="E23" s="5" t="s">
        <v>54</v>
      </c>
      <c r="F23" s="5"/>
      <c r="G23" s="23">
        <v>2</v>
      </c>
      <c r="H23" s="23"/>
      <c r="I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69.36</v>
      </c>
      <c r="J23" s="24">
        <f ca="1">ROUND(INDIRECT(ADDRESS(ROW()+(0), COLUMN()+(-3), 1))*INDIRECT(ADDRESS(ROW()+(0), COLUMN()+(-1), 1))/100, 2)</f>
        <v>1.39</v>
      </c>
      <c r="K23" s="24"/>
    </row>
    <row r="24" spans="1:11" ht="13.50" thickBot="1" customHeight="1">
      <c r="A24" s="25" t="s">
        <v>55</v>
      </c>
      <c r="B24" s="25"/>
      <c r="C24" s="25"/>
      <c r="D24" s="26"/>
      <c r="E24" s="26"/>
      <c r="F24" s="26"/>
      <c r="G24" s="27"/>
      <c r="H24" s="27"/>
      <c r="I24" s="25" t="s">
        <v>56</v>
      </c>
      <c r="J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70.75</v>
      </c>
      <c r="K24" s="28"/>
    </row>
    <row r="27" spans="1:11" ht="13.50" thickBot="1" customHeight="1">
      <c r="A27" s="29" t="s">
        <v>57</v>
      </c>
      <c r="B27" s="29"/>
      <c r="C27" s="29"/>
      <c r="D27" s="29"/>
      <c r="E27" s="29"/>
      <c r="F27" s="29" t="s">
        <v>58</v>
      </c>
      <c r="G27" s="29"/>
      <c r="H27" s="29" t="s">
        <v>59</v>
      </c>
      <c r="I27" s="29"/>
      <c r="J27" s="29"/>
      <c r="K27" s="29" t="s">
        <v>60</v>
      </c>
    </row>
    <row r="28" spans="1:11" ht="13.50" thickBot="1" customHeight="1">
      <c r="A28" s="30" t="s">
        <v>61</v>
      </c>
      <c r="B28" s="30"/>
      <c r="C28" s="30"/>
      <c r="D28" s="30"/>
      <c r="E28" s="30"/>
      <c r="F28" s="31">
        <v>112006</v>
      </c>
      <c r="G28" s="31"/>
      <c r="H28" s="31">
        <v>112007</v>
      </c>
      <c r="I28" s="31"/>
      <c r="J28" s="31"/>
      <c r="K28" s="31" t="s">
        <v>62</v>
      </c>
    </row>
    <row r="29" spans="1:11" ht="24.00" thickBot="1" customHeight="1">
      <c r="A29" s="32" t="s">
        <v>63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0" spans="1:11" ht="13.50" thickBot="1" customHeight="1">
      <c r="A30" s="34" t="s">
        <v>64</v>
      </c>
      <c r="B30" s="34"/>
      <c r="C30" s="34"/>
      <c r="D30" s="34"/>
      <c r="E30" s="34"/>
      <c r="F30" s="35">
        <v>112007</v>
      </c>
      <c r="G30" s="35"/>
      <c r="H30" s="35">
        <v>112007</v>
      </c>
      <c r="I30" s="35"/>
      <c r="J30" s="35"/>
      <c r="K30" s="35"/>
    </row>
    <row r="31" spans="1:11" ht="13.50" thickBot="1" customHeight="1">
      <c r="A31" s="30" t="s">
        <v>65</v>
      </c>
      <c r="B31" s="30"/>
      <c r="C31" s="30"/>
      <c r="D31" s="30"/>
      <c r="E31" s="30"/>
      <c r="F31" s="31">
        <v>162010</v>
      </c>
      <c r="G31" s="31"/>
      <c r="H31" s="31">
        <v>1.12201e+006</v>
      </c>
      <c r="I31" s="31"/>
      <c r="J31" s="31"/>
      <c r="K31" s="31" t="s">
        <v>66</v>
      </c>
    </row>
    <row r="32" spans="1:11" ht="13.50" thickBot="1" customHeight="1">
      <c r="A32" s="34" t="s">
        <v>67</v>
      </c>
      <c r="B32" s="34"/>
      <c r="C32" s="34"/>
      <c r="D32" s="34"/>
      <c r="E32" s="34"/>
      <c r="F32" s="35"/>
      <c r="G32" s="35"/>
      <c r="H32" s="35"/>
      <c r="I32" s="35"/>
      <c r="J32" s="35"/>
      <c r="K32" s="35"/>
    </row>
    <row r="33" spans="1:11" ht="13.50" thickBot="1" customHeight="1">
      <c r="A33" s="30" t="s">
        <v>68</v>
      </c>
      <c r="B33" s="30"/>
      <c r="C33" s="30"/>
      <c r="D33" s="30"/>
      <c r="E33" s="30"/>
      <c r="F33" s="31">
        <v>132006</v>
      </c>
      <c r="G33" s="31"/>
      <c r="H33" s="31">
        <v>132007</v>
      </c>
      <c r="I33" s="31"/>
      <c r="J33" s="31"/>
      <c r="K33" s="31" t="s">
        <v>69</v>
      </c>
    </row>
    <row r="34" spans="1:11" ht="13.50" thickBot="1" customHeight="1">
      <c r="A34" s="32" t="s">
        <v>70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5" spans="1:11" ht="13.50" thickBot="1" customHeight="1">
      <c r="A35" s="34" t="s">
        <v>71</v>
      </c>
      <c r="B35" s="34"/>
      <c r="C35" s="34"/>
      <c r="D35" s="34"/>
      <c r="E35" s="34"/>
      <c r="F35" s="35">
        <v>112007</v>
      </c>
      <c r="G35" s="35"/>
      <c r="H35" s="35">
        <v>112007</v>
      </c>
      <c r="I35" s="35"/>
      <c r="J35" s="35"/>
      <c r="K35" s="35"/>
    </row>
    <row r="38" spans="1:1" ht="33.75" thickBot="1" customHeight="1">
      <c r="A38" s="1" t="s">
        <v>72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73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74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F24"/>
    <mergeCell ref="G24:H24"/>
    <mergeCell ref="J24:K24"/>
    <mergeCell ref="A27:E27"/>
    <mergeCell ref="F27:G27"/>
    <mergeCell ref="H27:J27"/>
    <mergeCell ref="A28:E28"/>
    <mergeCell ref="F28:G28"/>
    <mergeCell ref="H28:J28"/>
    <mergeCell ref="K28:K30"/>
    <mergeCell ref="A29:E29"/>
    <mergeCell ref="F29:G29"/>
    <mergeCell ref="H29:J29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3"/>
    <mergeCell ref="H33:J33"/>
    <mergeCell ref="K33:K35"/>
    <mergeCell ref="A34:E34"/>
    <mergeCell ref="F34:G34"/>
    <mergeCell ref="H34:J34"/>
    <mergeCell ref="A35:E35"/>
    <mergeCell ref="F35:G35"/>
    <mergeCell ref="H35:J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