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<sst xmlns="http://schemas.openxmlformats.org/spreadsheetml/2006/main" count="55" uniqueCount="55">
  <si>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</si>
  <si>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IOF010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</si>
  <si>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</si>
  <si>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</si>
  <si>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60, para edifício de uso industrial, fixada mecanicamente à parede meeira com substrutura suporte, composta por dois painéis rígidos de lã de rocha, revestidos numa das suas faces com uma lâmina de alumínio reforçado, de 30 mm de espessura, resistência térmica 0,73 m²°C/W, condutibilidade térmica 0,041 W/(m°C), densidade 180 kg/m³, calor específico 0,84 J/kgK e factor de resistência à difusão do vapor de água 1,3, cada um, unidos entre si e fixados à substrutura suporte, com parafusos de união, de 50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</si>
  <si>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</si>
  <si>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</si>
  <si>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</si>
  <si>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</si>
  <si>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</si>
  <si>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</si>
  <si>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mt07ali024f</t>
  </si>
  <si>
    <t xml:space="preserve">kg</t>
  </si>
  <si>
    <t xml:space="preserve">Aço NP EN 10219-1 S275J0H, em perfis ocos enformados a frio, peças simples, para aplicações estruturais, das séries redondo, quadrado ou rectangular, acabamento com primário antioxidante. Trabalhado e montado em oficina, para colocar com ligações aparafusadas em obra.</t>
  </si>
  <si>
    <t xml:space="preserve">mt29pme030a</t>
  </si>
  <si>
    <t xml:space="preserve">m</t>
  </si>
  <si>
    <t xml:space="preserve">Perfil omega de aço galvanizado, de 85 mm de largura.</t>
  </si>
  <si>
    <t xml:space="preserve">mt29pme040a</t>
  </si>
  <si>
    <t xml:space="preserve">Ud</t>
  </si>
  <si>
    <t xml:space="preserve">Parafuso de aço galvanizado.</t>
  </si>
  <si>
    <t xml:space="preserve">mt16lrw080tb</t>
  </si>
  <si>
    <t xml:space="preserve">m²</t>
  </si>
  <si>
    <t xml:space="preserve">Painel rígido de lã de rocha, segundo EN 13162, revestido numa das suas faces com uma lâmina de alumínio reforçado, de 30 mm de espessura, resistência térmica 0,73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</si>
  <si>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mt16lrw082ya</t>
  </si>
  <si>
    <t xml:space="preserve">Ud</t>
  </si>
  <si>
    <t xml:space="preserve">Parafuso de união de arame de aço galvanizado em forma de hélice, de 50 mm de comprimento, para painéis de lã de rocha.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</si>
  <si>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</si>
  <si>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</si>
  <si>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</si>
  <si>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</si>
  <si>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</si>
  <si>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</si>
  <si>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</si>
  <si>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</si>
  <si>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</si>
  <si>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</si>
  <si>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</si>
  <si>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</si>
  <si>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</si>
  <si>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</si>
  <si>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</si>
  <si>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</si>
  <si>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</si>
  <si>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</si>
  <si>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</si>
  <si>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</si>
  <si>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10219-1:2006</t>
  </si>
  <si>
    <t xml:space="preserve">2+</t>
  </si>
  <si>
    <t xml:space="preserve">Perfis  ocos  soldados  e  enf ormados  a  frio  de  aços de  construção  não  ligados  e  de  grão  fino  — Parte  1:  Condições  técnicas  de  fornecimento</t>
  </si>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</sst>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15</v>
      </c>
      <c r="G9" s="11"/>
      <c r="H9" s="13">
        <v>1.75</v>
      </c>
      <c r="I9" s="13">
        <f ca="1">ROUND(INDIRECT(ADDRESS(ROW()+(0), COLUMN()+(-3), 1))*INDIRECT(ADDRESS(ROW()+(0), COLUMN()+(-1), 1)), 2)</f>
        <v>26.25</v>
      </c>
      <c r="J9" s="13"/>
    </row>
    <row r="10" spans="1:10" ht="13.50" thickBot="1" customHeight="1">
      <c r="A10" s="14" t="s">
        <v>14</v>
      </c>
      <c r="B10" s="14"/>
      <c r="C10" s="15" t="s">
        <v>15</v>
      </c>
      <c r="D10" s="14" t="s">
        <v>16</v>
      </c>
      <c r="E10" s="14"/>
      <c r="F10" s="16">
        <v>3</v>
      </c>
      <c r="G10" s="16"/>
      <c r="H10" s="17">
        <v>1.99</v>
      </c>
      <c r="I10" s="17">
        <f ca="1">ROUND(INDIRECT(ADDRESS(ROW()+(0), COLUMN()+(-3), 1))*INDIRECT(ADDRESS(ROW()+(0), COLUMN()+(-1), 1)), 2)</f>
        <v>5.97</v>
      </c>
      <c r="J10" s="17"/>
    </row>
    <row r="11" spans="1:10" ht="13.50" thickBot="1" customHeight="1">
      <c r="A11" s="14" t="s">
        <v>17</v>
      </c>
      <c r="B11" s="14"/>
      <c r="C11" s="15" t="s">
        <v>18</v>
      </c>
      <c r="D11" s="14" t="s">
        <v>19</v>
      </c>
      <c r="E11" s="14"/>
      <c r="F11" s="16">
        <v>30</v>
      </c>
      <c r="G11" s="16"/>
      <c r="H11" s="17">
        <v>0.32</v>
      </c>
      <c r="I11" s="17">
        <f ca="1">ROUND(INDIRECT(ADDRESS(ROW()+(0), COLUMN()+(-3), 1))*INDIRECT(ADDRESS(ROW()+(0), COLUMN()+(-1), 1)), 2)</f>
        <v>9.6</v>
      </c>
      <c r="J11" s="17"/>
    </row>
    <row r="12" spans="1:10" ht="55.50" thickBot="1" customHeight="1">
      <c r="A12" s="14" t="s">
        <v>20</v>
      </c>
      <c r="B12" s="14"/>
      <c r="C12" s="15" t="s">
        <v>21</v>
      </c>
      <c r="D12" s="14" t="s">
        <v>22</v>
      </c>
      <c r="E12" s="14"/>
      <c r="F12" s="16">
        <v>2.3</v>
      </c>
      <c r="G12" s="16"/>
      <c r="H12" s="17">
        <v>40.73</v>
      </c>
      <c r="I12" s="17">
        <f ca="1">ROUND(INDIRECT(ADDRESS(ROW()+(0), COLUMN()+(-3), 1))*INDIRECT(ADDRESS(ROW()+(0), COLUMN()+(-1), 1)), 2)</f>
        <v>93.68</v>
      </c>
      <c r="J12" s="17"/>
    </row>
    <row r="13" spans="1:10" ht="24.00" thickBot="1" customHeight="1">
      <c r="A13" s="14" t="s">
        <v>23</v>
      </c>
      <c r="B13" s="14"/>
      <c r="C13" s="15" t="s">
        <v>24</v>
      </c>
      <c r="D13" s="14" t="s">
        <v>25</v>
      </c>
      <c r="E13" s="14"/>
      <c r="F13" s="16">
        <v>6.7</v>
      </c>
      <c r="G13" s="16"/>
      <c r="H13" s="17">
        <v>2.46</v>
      </c>
      <c r="I13" s="17">
        <f ca="1">ROUND(INDIRECT(ADDRESS(ROW()+(0), COLUMN()+(-3), 1))*INDIRECT(ADDRESS(ROW()+(0), COLUMN()+(-1), 1)), 2)</f>
        <v>16.48</v>
      </c>
      <c r="J13" s="17"/>
    </row>
    <row r="14" spans="1:10" ht="13.50" thickBot="1" customHeight="1">
      <c r="A14" s="14" t="s">
        <v>26</v>
      </c>
      <c r="B14" s="14"/>
      <c r="C14" s="15" t="s">
        <v>27</v>
      </c>
      <c r="D14" s="14" t="s">
        <v>28</v>
      </c>
      <c r="E14" s="14"/>
      <c r="F14" s="16">
        <v>0.35</v>
      </c>
      <c r="G14" s="16"/>
      <c r="H14" s="17">
        <v>23.31</v>
      </c>
      <c r="I14" s="17">
        <f ca="1">ROUND(INDIRECT(ADDRESS(ROW()+(0), COLUMN()+(-3), 1))*INDIRECT(ADDRESS(ROW()+(0), COLUMN()+(-1), 1)), 2)</f>
        <v>8.16</v>
      </c>
      <c r="J14" s="17"/>
    </row>
    <row r="15" spans="1:10" ht="13.50" thickBot="1" customHeight="1">
      <c r="A15" s="14" t="s">
        <v>29</v>
      </c>
      <c r="B15" s="14"/>
      <c r="C15" s="15" t="s">
        <v>30</v>
      </c>
      <c r="D15" s="14" t="s">
        <v>31</v>
      </c>
      <c r="E15" s="14"/>
      <c r="F15" s="16">
        <v>0.35</v>
      </c>
      <c r="G15" s="16"/>
      <c r="H15" s="17">
        <v>22.13</v>
      </c>
      <c r="I15" s="17">
        <f ca="1">ROUND(INDIRECT(ADDRESS(ROW()+(0), COLUMN()+(-3), 1))*INDIRECT(ADDRESS(ROW()+(0), COLUMN()+(-1), 1)), 2)</f>
        <v>7.75</v>
      </c>
      <c r="J15" s="17"/>
    </row>
    <row r="16" spans="1:10" ht="13.50" thickBot="1" customHeight="1">
      <c r="A16" s="14" t="s">
        <v>32</v>
      </c>
      <c r="B16" s="14"/>
      <c r="C16" s="15" t="s">
        <v>33</v>
      </c>
      <c r="D16" s="14" t="s">
        <v>34</v>
      </c>
      <c r="E16" s="14"/>
      <c r="F16" s="16">
        <v>0.25</v>
      </c>
      <c r="G16" s="16"/>
      <c r="H16" s="17">
        <v>23.31</v>
      </c>
      <c r="I16" s="17">
        <f ca="1">ROUND(INDIRECT(ADDRESS(ROW()+(0), COLUMN()+(-3), 1))*INDIRECT(ADDRESS(ROW()+(0), COLUMN()+(-1), 1)), 2)</f>
        <v>5.83</v>
      </c>
      <c r="J16" s="17"/>
    </row>
    <row r="17" spans="1:10" ht="13.50" thickBot="1" customHeight="1">
      <c r="A17" s="14" t="s">
        <v>35</v>
      </c>
      <c r="B17" s="14"/>
      <c r="C17" s="18" t="s">
        <v>36</v>
      </c>
      <c r="D17" s="19" t="s">
        <v>37</v>
      </c>
      <c r="E17" s="19"/>
      <c r="F17" s="20">
        <v>0.25</v>
      </c>
      <c r="G17" s="20"/>
      <c r="H17" s="21">
        <v>22.13</v>
      </c>
      <c r="I17" s="21">
        <f ca="1">ROUND(INDIRECT(ADDRESS(ROW()+(0), COLUMN()+(-3), 1))*INDIRECT(ADDRESS(ROW()+(0), COLUMN()+(-1), 1)), 2)</f>
        <v>5.53</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179.25</v>
      </c>
      <c r="I18" s="24">
        <f ca="1">ROUND(INDIRECT(ADDRESS(ROW()+(0), COLUMN()+(-3), 1))*INDIRECT(ADDRESS(ROW()+(0), COLUMN()+(-1), 1))/100, 2)</f>
        <v>3.59</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182.84</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122007</v>
      </c>
      <c r="F23" s="31"/>
      <c r="G23" s="31">
        <v>122008</v>
      </c>
      <c r="H23" s="31"/>
      <c r="I23" s="31"/>
      <c r="J23" s="31" t="s">
        <v>47</v>
      </c>
    </row>
    <row r="24" spans="1:10" ht="24.00" thickBot="1" customHeight="1">
      <c r="A24" s="32" t="s">
        <v>48</v>
      </c>
      <c r="B24" s="32"/>
      <c r="C24" s="32"/>
      <c r="D24" s="32"/>
      <c r="E24" s="33"/>
      <c r="F24" s="33"/>
      <c r="G24" s="33"/>
      <c r="H24" s="33"/>
      <c r="I24" s="33"/>
      <c r="J24" s="33"/>
    </row>
    <row r="25" spans="1:10" ht="13.50" thickBot="1" customHeight="1">
      <c r="A25" s="30" t="s">
        <v>49</v>
      </c>
      <c r="B25" s="30"/>
      <c r="C25" s="30"/>
      <c r="D25" s="30"/>
      <c r="E25" s="31">
        <v>1.07202e+006</v>
      </c>
      <c r="F25" s="31"/>
      <c r="G25" s="31">
        <v>1.07202e+006</v>
      </c>
      <c r="H25" s="31"/>
      <c r="I25" s="31"/>
      <c r="J25" s="31" t="s">
        <v>50</v>
      </c>
    </row>
    <row r="26" spans="1:10" ht="24.00" thickBot="1" customHeight="1">
      <c r="A26" s="32" t="s">
        <v>51</v>
      </c>
      <c r="B26" s="32"/>
      <c r="C26" s="32"/>
      <c r="D26" s="32"/>
      <c r="E26" s="33"/>
      <c r="F26" s="33"/>
      <c r="G26" s="33"/>
      <c r="H26" s="33"/>
      <c r="I26" s="33"/>
      <c r="J26" s="33"/>
    </row>
    <row r="29" spans="1:1" ht="33.75" thickBot="1" customHeight="1">
      <c r="A29" s="1" t="s">
        <v>52</v>
      </c>
      <c r="B29" s="1"/>
      <c r="C29" s="1"/>
      <c r="D29" s="1"/>
      <c r="E29" s="1"/>
      <c r="F29" s="1"/>
      <c r="G29" s="1"/>
      <c r="H29" s="1"/>
      <c r="I29" s="1"/>
      <c r="J29" s="1"/>
    </row>
    <row r="30" spans="1:1" ht="33.75" thickBot="1" customHeight="1">
      <c r="A30" s="1" t="s">
        <v>53</v>
      </c>
      <c r="B30" s="1"/>
      <c r="C30" s="1"/>
      <c r="D30" s="1"/>
      <c r="E30" s="1"/>
      <c r="F30" s="1"/>
      <c r="G30" s="1"/>
      <c r="H30" s="1"/>
      <c r="I30" s="1"/>
      <c r="J30" s="1"/>
    </row>
    <row r="31" spans="1:1" ht="33.75" thickBot="1" customHeight="1">
      <c r="A31" s="1" t="s">
        <v>54</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