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<sst xmlns="http://schemas.openxmlformats.org/spreadsheetml/2006/main" count="35" uniqueCount="35">
  <si>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</si>
  <si>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IOD008</t>
  </si>
  <si>
    <t xml:space="preserve">Ud</t>
  </si>
  <si>
    <t xml:space="preserve">Electroíman para retenção de porta corta-fogo.</t>
  </si>
  <si>
    <r>
      <rPr>
        <sz val="8.25"/>
        <color rgb="FF000000"/>
        <rFont val="Arial"/>
        <family val="2"/>
      </rPr>
      <t xml:space="preserve">Electroíman para retenção de porta corta-fogo, de 24 Vcc e 590 N de força máxima de retenção, com caixa de bornes de ABS, botão de desbloqueio e placa de amarração articulada.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</si>
  <si>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</si>
  <si>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</si>
  <si>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</si>
  <si>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</si>
  <si>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</si>
  <si>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</si>
  <si>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mt41pig250</t>
  </si>
  <si>
    <t xml:space="preserve">Ud</t>
  </si>
  <si>
    <t xml:space="preserve">Electroíman para retenção de porta corta-fogo, de 24 Vcc e 590 N de força máxima de retenção, com caixa de bornes de ABS, botão de desbloqueio e placa de amarração articulada, segundo EN 1155. Inclusive elementos de fixação.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</si>
  <si>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</si>
  <si>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</si>
  <si>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</si>
  <si>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</si>
  <si>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</si>
  <si>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</si>
  <si>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</si>
  <si>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</si>
  <si>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136,27€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</si>
  <si>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</si>
  <si>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</si>
  <si>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</si>
  <si>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</si>
  <si>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</si>
  <si>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1155:1997</t>
  </si>
  <si>
    <t xml:space="preserve">Fer ragens  —  Dispositivos  de  retenção de  abertura electromagnéticos  —  Especificações  e  métodos de  ensaio</t>
  </si>
  <si>
    <t xml:space="preserve">EN  1155:1997/A1:2002</t>
  </si>
  <si>
    <t xml:space="preserve">EN  1155:1997/A1:2002/AC:2006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</si>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</sst>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0.68" customWidth="1"/>
    <col min="5" max="5" width="75.8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47.53</v>
      </c>
      <c r="J9" s="13">
        <f ca="1">ROUND(INDIRECT(ADDRESS(ROW()+(0), COLUMN()+(-3), 1))*INDIRECT(ADDRESS(ROW()+(0), COLUMN()+(-1), 1)), 2)</f>
        <v>47.53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</v>
      </c>
      <c r="H10" s="16"/>
      <c r="I10" s="17">
        <v>23.31</v>
      </c>
      <c r="J10" s="17">
        <f ca="1">ROUND(INDIRECT(ADDRESS(ROW()+(0), COLUMN()+(-3), 1))*INDIRECT(ADDRESS(ROW()+(0), COLUMN()+(-1), 1)), 2)</f>
        <v>4.66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0.2</v>
      </c>
      <c r="H11" s="20"/>
      <c r="I11" s="21">
        <v>22.09</v>
      </c>
      <c r="J11" s="21">
        <f ca="1">ROUND(INDIRECT(ADDRESS(ROW()+(0), COLUMN()+(-3), 1))*INDIRECT(ADDRESS(ROW()+(0), COLUMN()+(-1), 1)), 2)</f>
        <v>4.42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56.61</v>
      </c>
      <c r="J12" s="24">
        <f ca="1">ROUND(INDIRECT(ADDRESS(ROW()+(0), COLUMN()+(-3), 1))*INDIRECT(ADDRESS(ROW()+(0), COLUMN()+(-1), 1))/100, 2)</f>
        <v>1.13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57.74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1.102e+006</v>
      </c>
      <c r="G17" s="31"/>
      <c r="H17" s="31">
        <v>1.102e+006</v>
      </c>
      <c r="I17" s="31"/>
      <c r="J17" s="31"/>
      <c r="K17" s="31">
        <v>1</v>
      </c>
    </row>
    <row r="18" spans="1:11" ht="24.00" thickBot="1" customHeight="1">
      <c r="A18" s="32" t="s">
        <v>29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19" spans="1:11" ht="13.50" thickBot="1" customHeight="1">
      <c r="A19" s="32" t="s">
        <v>30</v>
      </c>
      <c r="B19" s="32"/>
      <c r="C19" s="32"/>
      <c r="D19" s="32"/>
      <c r="E19" s="32"/>
      <c r="F19" s="33">
        <v>1.102e+006</v>
      </c>
      <c r="G19" s="33"/>
      <c r="H19" s="33">
        <v>1.102e+006</v>
      </c>
      <c r="I19" s="33"/>
      <c r="J19" s="33"/>
      <c r="K19" s="33"/>
    </row>
    <row r="20" spans="1:11" ht="13.50" thickBot="1" customHeight="1">
      <c r="A20" s="34" t="s">
        <v>31</v>
      </c>
      <c r="B20" s="34"/>
      <c r="C20" s="34"/>
      <c r="D20" s="34"/>
      <c r="E20" s="34"/>
      <c r="F20" s="35">
        <v>112010</v>
      </c>
      <c r="G20" s="35"/>
      <c r="H20" s="35">
        <v>112010</v>
      </c>
      <c r="I20" s="35"/>
      <c r="J20" s="35"/>
      <c r="K20" s="35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33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34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1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7"/>
    <mergeCell ref="H17:J17"/>
    <mergeCell ref="K17:K20"/>
    <mergeCell ref="A18:E18"/>
    <mergeCell ref="F18:G18"/>
    <mergeCell ref="H18:J18"/>
    <mergeCell ref="A19:E19"/>
    <mergeCell ref="F19:G19"/>
    <mergeCell ref="H19:J19"/>
    <mergeCell ref="A20:E20"/>
    <mergeCell ref="F20:G20"/>
    <mergeCell ref="H20:J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