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<sst xmlns="http://schemas.openxmlformats.org/spreadsheetml/2006/main" count="45" uniqueCount="45">
  <si>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</si>
  <si>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IFC015</t>
  </si>
  <si>
    <t xml:space="preserve">Ud</t>
  </si>
  <si>
    <t xml:space="preserve">Colector de contadores divisionários para abastecimento de água potável.</t>
  </si>
  <si>
    <r>
      <rPr>
        <sz val="8.25"/>
        <color rgb="FF000000"/>
        <rFont val="Arial"/>
        <family val="2"/>
      </rPr>
      <t xml:space="preserve">Colector de polipropileno copolímero random (PP-R), de 75 mm de diâmetro e saídas a um lado com ligação com flange, para centralização de um máximo de 3 contadores de 1/2" DN 15 mm, com válvula de corte, válvulas de entrada, torneiras de verificação, válvulas de retenção, válvulas de saída e ligações. Inclusive suportes para o colector e material auxiliar. O preço não inclui os contadores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</si>
  <si>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</si>
  <si>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</si>
  <si>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</si>
  <si>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</si>
  <si>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</si>
  <si>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</si>
  <si>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mt37cci005d</t>
  </si>
  <si>
    <t xml:space="preserve">Ud</t>
  </si>
  <si>
    <t xml:space="preserve">Válvula de borboleta de alumínio, com disco de latão e ferro fundido dúctil, DN 65 mm.</t>
  </si>
  <si>
    <t xml:space="preserve">mt37cci010b</t>
  </si>
  <si>
    <t xml:space="preserve">Ud</t>
  </si>
  <si>
    <t xml:space="preserve">Colector de polipropileno copolímero random (PP-R), de 75 mm de diâmetro e saídas a um lado com ligação com flange, para centralização de 3 contadores particulares de água numa coluna, de 200x910 mm. Inclusive suporte e flange.</t>
  </si>
  <si>
    <t xml:space="preserve">mt37cci200a</t>
  </si>
  <si>
    <t xml:space="preserve">Ud</t>
  </si>
  <si>
    <t xml:space="preserve">Válvula de entrada de latão, DN 15 mm, precintável, com junta e abraçadeira orientável e porca de união de 3/4".</t>
  </si>
  <si>
    <t xml:space="preserve">mt37cci205a</t>
  </si>
  <si>
    <t xml:space="preserve">Ud</t>
  </si>
  <si>
    <t xml:space="preserve">Válvula de saída de latão, DN 15 mm, precintável, com dispositivo antirretorno e porca de união de 3/4".</t>
  </si>
  <si>
    <t xml:space="preserve">mt37sgl012a</t>
  </si>
  <si>
    <t xml:space="preserve">Ud</t>
  </si>
  <si>
    <t xml:space="preserve">Torneira de verificação de latão, para enroscar, de 1/2".</t>
  </si>
  <si>
    <t xml:space="preserve">mt37svr010a</t>
  </si>
  <si>
    <t xml:space="preserve">Ud</t>
  </si>
  <si>
    <t xml:space="preserve">Válvula de retenção de latão para enroscar de 1/2".</t>
  </si>
  <si>
    <t xml:space="preserve">mt37cci300a</t>
  </si>
  <si>
    <t xml:space="preserve">Ud</t>
  </si>
  <si>
    <t xml:space="preserve">Tubo de ligação de aço, com rosca macho-fêmea de 3/4" e de 500 mm de comprimento.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</si>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</sst>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60.47</v>
      </c>
      <c r="G9" s="13">
        <f ca="1">ROUND(INDIRECT(ADDRESS(ROW()+(0), COLUMN()+(-2), 1))*INDIRECT(ADDRESS(ROW()+(0), COLUMN()+(-1), 1)), 2)</f>
        <v>60.47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189.18</v>
      </c>
      <c r="G10" s="17">
        <f ca="1">ROUND(INDIRECT(ADDRESS(ROW()+(0), COLUMN()+(-2), 1))*INDIRECT(ADDRESS(ROW()+(0), COLUMN()+(-1), 1)), 2)</f>
        <v>189.18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16</v>
      </c>
      <c r="G11" s="17">
        <f ca="1">ROUND(INDIRECT(ADDRESS(ROW()+(0), COLUMN()+(-2), 1))*INDIRECT(ADDRESS(ROW()+(0), COLUMN()+(-1), 1)), 2)</f>
        <v>48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12.1</v>
      </c>
      <c r="G12" s="17">
        <f ca="1">ROUND(INDIRECT(ADDRESS(ROW()+(0), COLUMN()+(-2), 1))*INDIRECT(ADDRESS(ROW()+(0), COLUMN()+(-1), 1)), 2)</f>
        <v>36.3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5.14</v>
      </c>
      <c r="G13" s="17">
        <f ca="1">ROUND(INDIRECT(ADDRESS(ROW()+(0), COLUMN()+(-2), 1))*INDIRECT(ADDRESS(ROW()+(0), COLUMN()+(-1), 1)), 2)</f>
        <v>15.42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4.3</v>
      </c>
      <c r="G14" s="17">
        <f ca="1">ROUND(INDIRECT(ADDRESS(ROW()+(0), COLUMN()+(-2), 1))*INDIRECT(ADDRESS(ROW()+(0), COLUMN()+(-1), 1)), 2)</f>
        <v>12.9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</v>
      </c>
      <c r="F15" s="17">
        <v>12.07</v>
      </c>
      <c r="G15" s="17">
        <f ca="1">ROUND(INDIRECT(ADDRESS(ROW()+(0), COLUMN()+(-2), 1))*INDIRECT(ADDRESS(ROW()+(0), COLUMN()+(-1), 1)), 2)</f>
        <v>36.21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1.4</v>
      </c>
      <c r="G16" s="17">
        <f ca="1">ROUND(INDIRECT(ADDRESS(ROW()+(0), COLUMN()+(-2), 1))*INDIRECT(ADDRESS(ROW()+(0), COLUMN()+(-1), 1)), 2)</f>
        <v>1.4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2.48</v>
      </c>
      <c r="F17" s="17">
        <v>23.31</v>
      </c>
      <c r="G17" s="17">
        <f ca="1">ROUND(INDIRECT(ADDRESS(ROW()+(0), COLUMN()+(-2), 1))*INDIRECT(ADDRESS(ROW()+(0), COLUMN()+(-1), 1)), 2)</f>
        <v>57.81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1.24</v>
      </c>
      <c r="F18" s="21">
        <v>22.09</v>
      </c>
      <c r="G18" s="21">
        <f ca="1">ROUND(INDIRECT(ADDRESS(ROW()+(0), COLUMN()+(-2), 1))*INDIRECT(ADDRESS(ROW()+(0), COLUMN()+(-1), 1)), 2)</f>
        <v>27.39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485.08</v>
      </c>
      <c r="G19" s="24">
        <f ca="1">ROUND(INDIRECT(ADDRESS(ROW()+(0), COLUMN()+(-2), 1))*INDIRECT(ADDRESS(ROW()+(0), COLUMN()+(-1), 1))/100, 2)</f>
        <v>9.7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494.78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