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<sst xmlns="http://schemas.openxmlformats.org/spreadsheetml/2006/main" count="36" uniqueCount="36">
  <si>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</si>
  <si>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IFB030</t>
  </si>
  <si>
    <t xml:space="preserve">Ud</t>
  </si>
  <si>
    <t xml:space="preserve">Válvula limitadora de pressão.</t>
  </si>
  <si>
    <r>
      <rPr>
        <sz val="8.25"/>
        <color rgb="FF000000"/>
        <rFont val="Arial"/>
        <family val="2"/>
      </rPr>
      <t xml:space="preserve">Válvula limitadora de pressão de latão, de 1/2" DN 15 mm de diâmetro, pressão máxima de entrada de 15 bar e pressão de saída regulável entre 1 e 4 bar, com duas válvulas de seccionamento adufa de latão fundido e filtro de retenção de resíduos de latão. Inclusive manómetro,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</si>
  <si>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</si>
  <si>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</si>
  <si>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</si>
  <si>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</si>
  <si>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</si>
  <si>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</si>
  <si>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mt37svl010a</t>
  </si>
  <si>
    <t xml:space="preserve">Ud</t>
  </si>
  <si>
    <t xml:space="preserve">Válvula limitadora de pressão de latão, de 1/2" DN 15 mm de diâmetro, pressão máxima de entrada de 15 bar e pressão de saída regulável entre 1 e 4 bar, temperatura máxima de 80°C, com racores.</t>
  </si>
  <si>
    <t xml:space="preserve">mt42www041</t>
  </si>
  <si>
    <t xml:space="preserve">Ud</t>
  </si>
  <si>
    <t xml:space="preserve">Manómetro com banho de glicerina e diâmetro de esfera de 100 mm, com tomada vertical, para montagem roscado de 1/4", escala de pressão de 0 a 10 bar.</t>
  </si>
  <si>
    <t xml:space="preserve">mt37svc010a</t>
  </si>
  <si>
    <t xml:space="preserve">Ud</t>
  </si>
  <si>
    <t xml:space="preserve">Válvula adufa de latão fundido, para enroscar, de 1/2".</t>
  </si>
  <si>
    <t xml:space="preserve">mt37www060b</t>
  </si>
  <si>
    <t xml:space="preserve">Ud</t>
  </si>
  <si>
    <t xml:space="preserve">Filtro de retenção de resíduos de latão, com peneiro de aço inoxidável com perfurações de 0,4 mm de diâmetro, com rosca de 1/2", para uma pressão máxima de funcionamento de 16 bar e uma temperatura máxima de 110°C.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</si>
  <si>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</si>
  <si>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</si>
  <si>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</si>
  <si>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</si>
  <si>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</si>
  <si>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</si>
  <si>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</si>
  <si>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</si>
  <si>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</si>
  <si>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</si>
  <si>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</si>
  <si>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114,58€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</si>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</sst>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19.64</v>
      </c>
      <c r="H9" s="13">
        <f ca="1">ROUND(INDIRECT(ADDRESS(ROW()+(0), COLUMN()+(-2), 1))*INDIRECT(ADDRESS(ROW()+(0), COLUMN()+(-1), 1)), 2)</f>
        <v>19.64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43.29</v>
      </c>
      <c r="H10" s="17">
        <f ca="1">ROUND(INDIRECT(ADDRESS(ROW()+(0), COLUMN()+(-2), 1))*INDIRECT(ADDRESS(ROW()+(0), COLUMN()+(-1), 1)), 2)</f>
        <v>43.29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4.96</v>
      </c>
      <c r="H11" s="17">
        <f ca="1">ROUND(INDIRECT(ADDRESS(ROW()+(0), COLUMN()+(-2), 1))*INDIRECT(ADDRESS(ROW()+(0), COLUMN()+(-1), 1)), 2)</f>
        <v>9.92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4.21</v>
      </c>
      <c r="H12" s="17">
        <f ca="1">ROUND(INDIRECT(ADDRESS(ROW()+(0), COLUMN()+(-2), 1))*INDIRECT(ADDRESS(ROW()+(0), COLUMN()+(-1), 1)), 2)</f>
        <v>4.21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1.4</v>
      </c>
      <c r="H13" s="17">
        <f ca="1">ROUND(INDIRECT(ADDRESS(ROW()+(0), COLUMN()+(-2),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0.175</v>
      </c>
      <c r="G14" s="17">
        <v>23.31</v>
      </c>
      <c r="H14" s="17">
        <f ca="1">ROUND(INDIRECT(ADDRESS(ROW()+(0), COLUMN()+(-2), 1))*INDIRECT(ADDRESS(ROW()+(0), COLUMN()+(-1), 1)), 2)</f>
        <v>4.08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0.175</v>
      </c>
      <c r="G15" s="21">
        <v>22.09</v>
      </c>
      <c r="H15" s="21">
        <f ca="1">ROUND(INDIRECT(ADDRESS(ROW()+(0), COLUMN()+(-2), 1))*INDIRECT(ADDRESS(ROW()+(0), COLUMN()+(-1), 1)), 2)</f>
        <v>3.87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86.41</v>
      </c>
      <c r="H16" s="24">
        <f ca="1">ROUND(INDIRECT(ADDRESS(ROW()+(0), COLUMN()+(-2), 1))*INDIRECT(ADDRESS(ROW()+(0), COLUMN()+(-1), 1))/100, 2)</f>
        <v>1.73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88.14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