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<sst xmlns="http://schemas.openxmlformats.org/spreadsheetml/2006/main" count="57" uniqueCount="57">
  <si>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</si>
  <si>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IFA010</t>
  </si>
  <si>
    <t xml:space="preserve">Ud</t>
  </si>
  <si>
    <t xml:space="preserve">Ramal de ligação de abastecimento de água potável.</t>
  </si>
  <si>
    <r>
      <rPr>
        <sz val="8.25"/>
        <color rgb="FF000000"/>
        <rFont val="Arial"/>
        <family val="2"/>
      </rPr>
      <t xml:space="preserve">Ramal de ligação enterrado para abastecimento de água potável de 2 m de comprimento, que une a rede geral de distribuição de água potável da empresa abastecedora com a instalação geral do edifício, contínuo em todo o seu comprimento sem uniões intermédias não visitáveis, constituído por tubo de polietileno PE 100, de 32 mm de diâmetro exterior, PN=10 atm e 2 mm de espessura, colocado sobre leito de areia de 15 cm de espessura, no fundo da vala previamente escavada, devidamente compactada e nivelada com apiloador (saltitão) de condução manual, enchimento lateral compactando até metade do diâmetro do tubo e posterior enchimento com a mesma areia até 10 cm por cima da geratriz superior do tubo; abraçadeira de tomada em carga colocada sobre a rede geral de distribuição que serve de ligação entre o ramal de ligação e a rede e válvula de corte de esfera de de diâmetro com manípulo de encaixe quadrado colocado com união, situada junto à edificação, fora dos limites da propriedade, alojado na caixa de visita pré-fabricada de polipropileno de 30x30x30 cm, colocada sobre base de betão simples C20/25 (X0(P); D25; S2; Cl 1,0) de 15 cm de espessura. Inclusive betão simples C20/25 (X0(P); D25; S2; Cl 1,0) para a posterior reposição do pavimento existente, acessórios e peças especiais.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</si>
  <si>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</si>
  <si>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</si>
  <si>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</si>
  <si>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</si>
  <si>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</si>
  <si>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</si>
  <si>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</si>
  <si>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</si>
  <si>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</si>
  <si>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mt01ara010a</t>
  </si>
  <si>
    <t xml:space="preserve">m³</t>
  </si>
  <si>
    <t xml:space="preserve">Areia com granulometria de 0 a 5 mm de diâmetro, limpa.</t>
  </si>
  <si>
    <t xml:space="preserve">mt37www105q</t>
  </si>
  <si>
    <t xml:space="preserve">Ud</t>
  </si>
  <si>
    <t xml:space="preserve">Abraçadeira de tomada em carga de ferro fundido dúctil com recobrimento de resina epóxi, para tubos de polietileno ou de PVC de 110 mm de diâmetro exterior, com tomada para ligação roscada de 1" de diâmetro, PN=16 atm, com juntas elásticas de EPDM.</t>
  </si>
  <si>
    <t xml:space="preserve">mt37tpa011c</t>
  </si>
  <si>
    <t xml:space="preserve">m</t>
  </si>
  <si>
    <t xml:space="preserve">Ramal de ligação de polietileno PE 100, de 32 mm de diâmetro exterior, PN=10 atm e 2 mm de espessura, segundo NP EN 12201-2, inclusive acessórios de ligação e peças especiais.</t>
  </si>
  <si>
    <t xml:space="preserve">mt11arp100a</t>
  </si>
  <si>
    <t xml:space="preserve">Ud</t>
  </si>
  <si>
    <t xml:space="preserve">Caixa de passagem de polipropileno, 30x30x30 cm.</t>
  </si>
  <si>
    <t xml:space="preserve">mt11arp050c</t>
  </si>
  <si>
    <t xml:space="preserve">Ud</t>
  </si>
  <si>
    <t xml:space="preserve">Tampa de PVC, para caixas de abastecimento de água de 30x30 cm, com fecho hermético à passagem dos odores mefíticos.</t>
  </si>
  <si>
    <t xml:space="preserve">mt37sve030d</t>
  </si>
  <si>
    <t xml:space="preserve">Ud</t>
  </si>
  <si>
    <t xml:space="preserve">Válvula de esfera de latão niquelado para enroscar de 1", com manípulo de encaixe quadrado.</t>
  </si>
  <si>
    <t xml:space="preserve">mq05pdm010a</t>
  </si>
  <si>
    <t xml:space="preserve">h</t>
  </si>
  <si>
    <t xml:space="preserve">Compressor portátil eléctrico 2 m³/min de caudal.</t>
  </si>
  <si>
    <t xml:space="preserve">mq05mai030</t>
  </si>
  <si>
    <t xml:space="preserve">h</t>
  </si>
  <si>
    <t xml:space="preserve">Martelo pneumático.</t>
  </si>
  <si>
    <t xml:space="preserve">mq02rop020</t>
  </si>
  <si>
    <t xml:space="preserve">h</t>
  </si>
  <si>
    <t xml:space="preserve">Apiloador (Saltitão) de condução manual, de 80 kg, com placa de 30x30 cm.</t>
  </si>
  <si>
    <t xml:space="preserve">mo020</t>
  </si>
  <si>
    <t xml:space="preserve">h</t>
  </si>
  <si>
    <t xml:space="preserve">Oficial de 1ª construção.</t>
  </si>
  <si>
    <t xml:space="preserve">mo113</t>
  </si>
  <si>
    <t xml:space="preserve">h</t>
  </si>
  <si>
    <t xml:space="preserve">Operário não qualificado construção.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</si>
  <si>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</si>
  <si>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</si>
  <si>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</si>
  <si>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</si>
  <si>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</si>
  <si>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</si>
  <si>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</si>
  <si>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</si>
  <si>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14,83€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</si>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</sst>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0.231</v>
      </c>
      <c r="G9" s="13">
        <v>74.97</v>
      </c>
      <c r="H9" s="13">
        <f ca="1">ROUND(INDIRECT(ADDRESS(ROW()+(0), COLUMN()+(-2), 1))*INDIRECT(ADDRESS(ROW()+(0), COLUMN()+(-1), 1)), 2)</f>
        <v>17.32</v>
      </c>
    </row>
    <row r="10" spans="1:8" ht="13.50" thickBot="1" customHeight="1">
      <c r="A10" s="14" t="s">
        <v>14</v>
      </c>
      <c r="B10" s="14"/>
      <c r="C10" s="14"/>
      <c r="D10" s="15" t="s">
        <v>15</v>
      </c>
      <c r="E10" s="14" t="s">
        <v>16</v>
      </c>
      <c r="F10" s="16">
        <v>0.224</v>
      </c>
      <c r="G10" s="17">
        <v>14.3</v>
      </c>
      <c r="H10" s="17">
        <f ca="1">ROUND(INDIRECT(ADDRESS(ROW()+(0), COLUMN()+(-2), 1))*INDIRECT(ADDRESS(ROW()+(0), COLUMN()+(-1), 1)), 2)</f>
        <v>3.2</v>
      </c>
    </row>
    <row r="11" spans="1:8" ht="34.50" thickBot="1" customHeight="1">
      <c r="A11" s="14" t="s">
        <v>17</v>
      </c>
      <c r="B11" s="14"/>
      <c r="C11" s="14"/>
      <c r="D11" s="15" t="s">
        <v>18</v>
      </c>
      <c r="E11" s="14" t="s">
        <v>19</v>
      </c>
      <c r="F11" s="16">
        <v>1</v>
      </c>
      <c r="G11" s="17">
        <v>92.54</v>
      </c>
      <c r="H11" s="17">
        <f ca="1">ROUND(INDIRECT(ADDRESS(ROW()+(0), COLUMN()+(-2), 1))*INDIRECT(ADDRESS(ROW()+(0), COLUMN()+(-1), 1)), 2)</f>
        <v>92.54</v>
      </c>
    </row>
    <row r="12" spans="1:8" ht="24.00" thickBot="1" customHeight="1">
      <c r="A12" s="14" t="s">
        <v>20</v>
      </c>
      <c r="B12" s="14"/>
      <c r="C12" s="14"/>
      <c r="D12" s="15" t="s">
        <v>21</v>
      </c>
      <c r="E12" s="14" t="s">
        <v>22</v>
      </c>
      <c r="F12" s="16">
        <v>2</v>
      </c>
      <c r="G12" s="17">
        <v>1.18</v>
      </c>
      <c r="H12" s="17">
        <f ca="1">ROUND(INDIRECT(ADDRESS(ROW()+(0), COLUMN()+(-2), 1))*INDIRECT(ADDRESS(ROW()+(0), COLUMN()+(-1), 1)), 2)</f>
        <v>2.36</v>
      </c>
    </row>
    <row r="13" spans="1:8" ht="13.50" thickBot="1" customHeight="1">
      <c r="A13" s="14" t="s">
        <v>23</v>
      </c>
      <c r="B13" s="14"/>
      <c r="C13" s="14"/>
      <c r="D13" s="15" t="s">
        <v>24</v>
      </c>
      <c r="E13" s="14" t="s">
        <v>25</v>
      </c>
      <c r="F13" s="16">
        <v>1</v>
      </c>
      <c r="G13" s="17">
        <v>50.43</v>
      </c>
      <c r="H13" s="17">
        <f ca="1">ROUND(INDIRECT(ADDRESS(ROW()+(0), COLUMN()+(-2), 1))*INDIRECT(ADDRESS(ROW()+(0), COLUMN()+(-1), 1)), 2)</f>
        <v>50.43</v>
      </c>
    </row>
    <row r="14" spans="1:8" ht="24.00" thickBot="1" customHeight="1">
      <c r="A14" s="14" t="s">
        <v>26</v>
      </c>
      <c r="B14" s="14"/>
      <c r="C14" s="14"/>
      <c r="D14" s="15" t="s">
        <v>27</v>
      </c>
      <c r="E14" s="14" t="s">
        <v>28</v>
      </c>
      <c r="F14" s="16">
        <v>1</v>
      </c>
      <c r="G14" s="17">
        <v>30.86</v>
      </c>
      <c r="H14" s="17">
        <f ca="1">ROUND(INDIRECT(ADDRESS(ROW()+(0), COLUMN()+(-2), 1))*INDIRECT(ADDRESS(ROW()+(0), COLUMN()+(-1), 1)), 2)</f>
        <v>30.86</v>
      </c>
    </row>
    <row r="15" spans="1:8" ht="13.50" thickBot="1" customHeight="1">
      <c r="A15" s="14" t="s">
        <v>29</v>
      </c>
      <c r="B15" s="14"/>
      <c r="C15" s="14"/>
      <c r="D15" s="15" t="s">
        <v>30</v>
      </c>
      <c r="E15" s="14" t="s">
        <v>31</v>
      </c>
      <c r="F15" s="16">
        <v>1</v>
      </c>
      <c r="G15" s="17">
        <v>15.44</v>
      </c>
      <c r="H15" s="17">
        <f ca="1">ROUND(INDIRECT(ADDRESS(ROW()+(0), COLUMN()+(-2), 1))*INDIRECT(ADDRESS(ROW()+(0), COLUMN()+(-1), 1)), 2)</f>
        <v>15.44</v>
      </c>
    </row>
    <row r="16" spans="1:8" ht="13.50" thickBot="1" customHeight="1">
      <c r="A16" s="14" t="s">
        <v>32</v>
      </c>
      <c r="B16" s="14"/>
      <c r="C16" s="14"/>
      <c r="D16" s="15" t="s">
        <v>33</v>
      </c>
      <c r="E16" s="14" t="s">
        <v>34</v>
      </c>
      <c r="F16" s="16">
        <v>0.42</v>
      </c>
      <c r="G16" s="17">
        <v>4.27</v>
      </c>
      <c r="H16" s="17">
        <f ca="1">ROUND(INDIRECT(ADDRESS(ROW()+(0), COLUMN()+(-2), 1))*INDIRECT(ADDRESS(ROW()+(0), COLUMN()+(-1), 1)), 2)</f>
        <v>1.79</v>
      </c>
    </row>
    <row r="17" spans="1:8" ht="13.50" thickBot="1" customHeight="1">
      <c r="A17" s="14" t="s">
        <v>35</v>
      </c>
      <c r="B17" s="14"/>
      <c r="C17" s="14"/>
      <c r="D17" s="15" t="s">
        <v>36</v>
      </c>
      <c r="E17" s="14" t="s">
        <v>37</v>
      </c>
      <c r="F17" s="16">
        <v>0.42</v>
      </c>
      <c r="G17" s="17">
        <v>4.57</v>
      </c>
      <c r="H17" s="17">
        <f ca="1">ROUND(INDIRECT(ADDRESS(ROW()+(0), COLUMN()+(-2), 1))*INDIRECT(ADDRESS(ROW()+(0), COLUMN()+(-1), 1)), 2)</f>
        <v>1.92</v>
      </c>
    </row>
    <row r="18" spans="1:8" ht="13.50" thickBot="1" customHeight="1">
      <c r="A18" s="14" t="s">
        <v>38</v>
      </c>
      <c r="B18" s="14"/>
      <c r="C18" s="14"/>
      <c r="D18" s="15" t="s">
        <v>39</v>
      </c>
      <c r="E18" s="14" t="s">
        <v>40</v>
      </c>
      <c r="F18" s="16">
        <v>0.393</v>
      </c>
      <c r="G18" s="17">
        <v>3.92</v>
      </c>
      <c r="H18" s="17">
        <f ca="1">ROUND(INDIRECT(ADDRESS(ROW()+(0), COLUMN()+(-2), 1))*INDIRECT(ADDRESS(ROW()+(0), COLUMN()+(-1), 1)), 2)</f>
        <v>1.54</v>
      </c>
    </row>
    <row r="19" spans="1:8" ht="13.50" thickBot="1" customHeight="1">
      <c r="A19" s="14" t="s">
        <v>41</v>
      </c>
      <c r="B19" s="14"/>
      <c r="C19" s="14"/>
      <c r="D19" s="15" t="s">
        <v>42</v>
      </c>
      <c r="E19" s="14" t="s">
        <v>43</v>
      </c>
      <c r="F19" s="16">
        <v>0.92</v>
      </c>
      <c r="G19" s="17">
        <v>22.68</v>
      </c>
      <c r="H19" s="17">
        <f ca="1">ROUND(INDIRECT(ADDRESS(ROW()+(0), COLUMN()+(-2), 1))*INDIRECT(ADDRESS(ROW()+(0), COLUMN()+(-1), 1)), 2)</f>
        <v>20.87</v>
      </c>
    </row>
    <row r="20" spans="1:8" ht="13.50" thickBot="1" customHeight="1">
      <c r="A20" s="14" t="s">
        <v>44</v>
      </c>
      <c r="B20" s="14"/>
      <c r="C20" s="14"/>
      <c r="D20" s="15" t="s">
        <v>45</v>
      </c>
      <c r="E20" s="14" t="s">
        <v>46</v>
      </c>
      <c r="F20" s="16">
        <v>0.784</v>
      </c>
      <c r="G20" s="17">
        <v>21.45</v>
      </c>
      <c r="H20" s="17">
        <f ca="1">ROUND(INDIRECT(ADDRESS(ROW()+(0), COLUMN()+(-2), 1))*INDIRECT(ADDRESS(ROW()+(0), COLUMN()+(-1), 1)), 2)</f>
        <v>16.82</v>
      </c>
    </row>
    <row r="21" spans="1:8" ht="13.50" thickBot="1" customHeight="1">
      <c r="A21" s="14" t="s">
        <v>47</v>
      </c>
      <c r="B21" s="14"/>
      <c r="C21" s="14"/>
      <c r="D21" s="15" t="s">
        <v>48</v>
      </c>
      <c r="E21" s="14" t="s">
        <v>49</v>
      </c>
      <c r="F21" s="16">
        <v>0.662</v>
      </c>
      <c r="G21" s="17">
        <v>23.31</v>
      </c>
      <c r="H21" s="17">
        <f ca="1">ROUND(INDIRECT(ADDRESS(ROW()+(0), COLUMN()+(-2), 1))*INDIRECT(ADDRESS(ROW()+(0), COLUMN()+(-1), 1)), 2)</f>
        <v>15.43</v>
      </c>
    </row>
    <row r="22" spans="1:8" ht="13.50" thickBot="1" customHeight="1">
      <c r="A22" s="14" t="s">
        <v>50</v>
      </c>
      <c r="B22" s="14"/>
      <c r="C22" s="14"/>
      <c r="D22" s="18" t="s">
        <v>51</v>
      </c>
      <c r="E22" s="19" t="s">
        <v>52</v>
      </c>
      <c r="F22" s="20">
        <v>0.662</v>
      </c>
      <c r="G22" s="21">
        <v>22.09</v>
      </c>
      <c r="H22" s="21">
        <f ca="1">ROUND(INDIRECT(ADDRESS(ROW()+(0), COLUMN()+(-2), 1))*INDIRECT(ADDRESS(ROW()+(0), COLUMN()+(-1), 1)), 2)</f>
        <v>14.62</v>
      </c>
    </row>
    <row r="23" spans="1:8" ht="13.50" thickBot="1" customHeight="1">
      <c r="A23" s="19"/>
      <c r="B23" s="19"/>
      <c r="C23" s="19"/>
      <c r="D23" s="22" t="s">
        <v>53</v>
      </c>
      <c r="E23" s="5" t="s">
        <v>54</v>
      </c>
      <c r="F23" s="23">
        <v>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285.14</v>
      </c>
      <c r="H23" s="24">
        <f ca="1">ROUND(INDIRECT(ADDRESS(ROW()+(0), COLUMN()+(-2), 1))*INDIRECT(ADDRESS(ROW()+(0), COLUMN()+(-1), 1))/100, 2)</f>
        <v>11.41</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296.55</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