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<sst xmlns="http://schemas.openxmlformats.org/spreadsheetml/2006/main" count="48" uniqueCount="48">
  <si>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</si>
  <si>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IET010</t>
  </si>
  <si>
    <t xml:space="preserve">m</t>
  </si>
  <si>
    <t xml:space="preserve">Troço comum.</t>
  </si>
  <si>
    <r>
      <rPr>
        <sz val="8.25"/>
        <color rgb="FF000000"/>
        <rFont val="Arial"/>
        <family val="2"/>
      </rPr>
      <t xml:space="preserve">Troço comum enterrado, formado por cabo multipolar com condutores de alumínio, LSVAV 4x16 mm², sendo a sua tensão nominal de 0,6/1 kV, protegido por tubo de polietileno de parede dupla, de 75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</si>
  <si>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</si>
  <si>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</si>
  <si>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</si>
  <si>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</si>
  <si>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</si>
  <si>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</si>
  <si>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</si>
  <si>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</si>
  <si>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</si>
  <si>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mt35aia070ad</t>
  </si>
  <si>
    <t xml:space="preserve">m</t>
  </si>
  <si>
    <t xml:space="preserve">Tubo curvável, fornecido em rolo, de polietileno de parede dupla (lisa pelo interior e corrugada pelo exterior), de cor laranja, de 75 mm de diâmetro nominal, para canalização enterrada, resistência à compressão 450 N, resistência ao impacto 20 joules, com grau de protecção IP549 segundo NP EN 60529, com fio guia incorporado. Segundo NP EN 61386-1, NP EN 61386-22 e EN 50086-2-4.</t>
  </si>
  <si>
    <t xml:space="preserve">mt35cep030a</t>
  </si>
  <si>
    <t xml:space="preserve">m</t>
  </si>
  <si>
    <t xml:space="preserve">Cabo multipolar LSVAV, sendo a sua tensão nominal de 0,6/1 kV, reacção ao fogo classe Eca segundo NP EN 50575, com condutores maciços de alumínio classe 1 de 4x16 mm² de secção, com isolamento de PVC, bainha interior de PVC, armadura de fitas de aço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</si>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</sst>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0.092</v>
      </c>
      <c r="G9" s="13">
        <v>14.3</v>
      </c>
      <c r="H9" s="13">
        <f ca="1">ROUND(INDIRECT(ADDRESS(ROW()+(0), COLUMN()+(-2), 1))*INDIRECT(ADDRESS(ROW()+(0), COLUMN()+(-1), 1)), 2)</f>
        <v>1.32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4.36</v>
      </c>
      <c r="H10" s="17">
        <f ca="1">ROUND(INDIRECT(ADDRESS(ROW()+(0), COLUMN()+(-2), 1))*INDIRECT(ADDRESS(ROW()+(0), COLUMN()+(-1), 1)), 2)</f>
        <v>4.36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2.46</v>
      </c>
      <c r="H11" s="17">
        <f ca="1">ROUND(INDIRECT(ADDRESS(ROW()+(0), COLUMN()+(-2), 1))*INDIRECT(ADDRESS(ROW()+(0), COLUMN()+(-1), 1)), 2)</f>
        <v>2.46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1.48</v>
      </c>
      <c r="H12" s="17">
        <f ca="1">ROUND(INDIRECT(ADDRESS(ROW()+(0), COLUMN()+(-2),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0.009</v>
      </c>
      <c r="G13" s="17">
        <v>10.38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0.069</v>
      </c>
      <c r="G14" s="17">
        <v>3.92</v>
      </c>
      <c r="H14" s="17">
        <f ca="1">ROUND(INDIRECT(ADDRESS(ROW()+(0), COLUMN()+(-2), 1))*INDIRECT(ADDRESS(ROW()+(0), COLUMN()+(-1), 1)), 2)</f>
        <v>0.27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0.001</v>
      </c>
      <c r="G15" s="17">
        <v>118.9</v>
      </c>
      <c r="H15" s="17">
        <f ca="1">ROUND(INDIRECT(ADDRESS(ROW()+(0), COLUMN()+(-2),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0.057</v>
      </c>
      <c r="G16" s="17">
        <v>22.68</v>
      </c>
      <c r="H16" s="17">
        <f ca="1">ROUND(INDIRECT(ADDRESS(ROW()+(0), COLUMN()+(-2), 1))*INDIRECT(ADDRESS(ROW()+(0), COLUMN()+(-1), 1)), 2)</f>
        <v>1.29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0.057</v>
      </c>
      <c r="G17" s="17">
        <v>21.45</v>
      </c>
      <c r="H17" s="17">
        <f ca="1">ROUND(INDIRECT(ADDRESS(ROW()+(0), COLUMN()+(-2), 1))*INDIRECT(ADDRESS(ROW()+(0), COLUMN()+(-1), 1)), 2)</f>
        <v>1.22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0.081</v>
      </c>
      <c r="G18" s="17">
        <v>23.31</v>
      </c>
      <c r="H18" s="17">
        <f ca="1">ROUND(INDIRECT(ADDRESS(ROW()+(0), COLUMN()+(-2), 1))*INDIRECT(ADDRESS(ROW()+(0), COLUMN()+(-1), 1)), 2)</f>
        <v>1.89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0.07</v>
      </c>
      <c r="G19" s="21">
        <v>22.09</v>
      </c>
      <c r="H19" s="21">
        <f ca="1">ROUND(INDIRECT(ADDRESS(ROW()+(0), COLUMN()+(-2), 1))*INDIRECT(ADDRESS(ROW()+(0), COLUMN()+(-1), 1)), 2)</f>
        <v>1.55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14.87</v>
      </c>
      <c r="H20" s="24">
        <f ca="1">ROUND(INDIRECT(ADDRESS(ROW()+(0), COLUMN()+(-2), 1))*INDIRECT(ADDRESS(ROW()+(0), COLUMN()+(-1), 1))/100, 2)</f>
        <v>0.3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15.17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