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<sst xmlns="http://schemas.openxmlformats.org/spreadsheetml/2006/main" count="57" uniqueCount="57">
  <si>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</si>
  <si>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IEP022</t>
  </si>
  <si>
    <t xml:space="preserve">Ud</t>
  </si>
  <si>
    <t xml:space="preserve">Tomada de terra com chapa.</t>
  </si>
  <si>
    <r>
      <rPr>
        <sz val="8.25"/>
        <color rgb="FF000000"/>
        <rFont val="Arial"/>
        <family val="2"/>
      </rPr>
      <t xml:space="preserve">Tomada de terra com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</si>
  <si>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</si>
  <si>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</si>
  <si>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</si>
  <si>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</si>
  <si>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</si>
  <si>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</si>
  <si>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mt35tte020e</t>
  </si>
  <si>
    <t xml:space="preserve">Ud</t>
  </si>
  <si>
    <t xml:space="preserve">Chapa de cobre electrolítico puro para tomada de terra, de 1000x500x2 mm, com borne de ligação.</t>
  </si>
  <si>
    <t xml:space="preserve">mt41pca010a</t>
  </si>
  <si>
    <t xml:space="preserve">m</t>
  </si>
  <si>
    <t xml:space="preserve">Barra condutora de cobre estanhado, nua, de 30x2 mm.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</si>
  <si>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</si>
  <si>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</si>
  <si>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</si>
  <si>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</si>
  <si>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</si>
  <si>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</si>
  <si>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mt35tta060</t>
  </si>
  <si>
    <t xml:space="preserve">Ud</t>
  </si>
  <si>
    <t xml:space="preserve">Saco de 5 kg de sais minerais para a melhoria da condutividade de ligações à terra.</t>
  </si>
  <si>
    <t xml:space="preserve">mt35www020</t>
  </si>
  <si>
    <t xml:space="preserve">Ud</t>
  </si>
  <si>
    <t xml:space="preserve">Material auxiliar para instalações de tomada de terra.</t>
  </si>
  <si>
    <t xml:space="preserve">mq01ret020b</t>
  </si>
  <si>
    <t xml:space="preserve">h</t>
  </si>
  <si>
    <t xml:space="preserve">Retroescavadora sobre pneus,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</si>
  <si>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</si>
  <si>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</si>
  <si>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</si>
  <si>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</si>
  <si>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</si>
  <si>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</si>
  <si>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</si>
  <si>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</si>
  <si>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</si>
  <si>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mq04cab010c</t>
  </si>
  <si>
    <t xml:space="preserve">h</t>
  </si>
  <si>
    <t xml:space="preserve">Camião basculante de 12 t de carga, de 162 kW.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</si>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</sst>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358.2</v>
      </c>
      <c r="G9" s="13">
        <f ca="1">ROUND(INDIRECT(ADDRESS(ROW()+(0), COLUMN()+(-2), 1))*INDIRECT(ADDRESS(ROW()+(0), COLUMN()+(-1), 1)), 2)</f>
        <v>358.2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53.69</v>
      </c>
      <c r="G10" s="17">
        <f ca="1">ROUND(INDIRECT(ADDRESS(ROW()+(0), COLUMN()+(-2), 1))*INDIRECT(ADDRESS(ROW()+(0), COLUMN()+(-1), 1)), 2)</f>
        <v>53.69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74</v>
      </c>
      <c r="G11" s="17">
        <f ca="1">ROUND(INDIRECT(ADDRESS(ROW()+(0), COLUMN()+(-2), 1))*INDIRECT(ADDRESS(ROW()+(0), COLUMN()+(-1), 1)), 2)</f>
        <v>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46</v>
      </c>
      <c r="G12" s="17">
        <f ca="1">ROUND(INDIRECT(ADDRESS(ROW()+(0), COLUMN()+(-2), 1))*INDIRECT(ADDRESS(ROW()+(0), COLUMN()+(-1), 1)), 2)</f>
        <v>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3.5</v>
      </c>
      <c r="G13" s="17">
        <f ca="1">ROUND(INDIRECT(ADDRESS(ROW()+(0), COLUMN()+(-2), 1))*INDIRECT(ADDRESS(ROW()+(0), COLUMN()+(-1), 1)), 2)</f>
        <v>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1.15</v>
      </c>
      <c r="G14" s="17">
        <f ca="1">ROUND(INDIRECT(ADDRESS(ROW()+(0), COLUMN()+(-2), 1))*INDIRECT(ADDRESS(ROW()+(0), COLUMN()+(-1), 1)), 2)</f>
        <v>1.15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0.059</v>
      </c>
      <c r="F15" s="17">
        <v>40.9</v>
      </c>
      <c r="G15" s="17">
        <f ca="1">ROUND(INDIRECT(ADDRESS(ROW()+(0), COLUMN()+(-2), 1))*INDIRECT(ADDRESS(ROW()+(0), COLUMN()+(-1), 1)), 2)</f>
        <v>2.41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0.076</v>
      </c>
      <c r="F16" s="17">
        <v>10.38</v>
      </c>
      <c r="G16" s="17">
        <f ca="1">ROUND(INDIRECT(ADDRESS(ROW()+(0), COLUMN()+(-2), 1))*INDIRECT(ADDRESS(ROW()+(0), COLUMN()+(-1), 1)), 2)</f>
        <v>0.79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0.114</v>
      </c>
      <c r="F17" s="17">
        <v>7.16</v>
      </c>
      <c r="G17" s="17">
        <f ca="1">ROUND(INDIRECT(ADDRESS(ROW()+(0), COLUMN()+(-2), 1))*INDIRECT(ADDRESS(ROW()+(0), COLUMN()+(-1), 1)), 2)</f>
        <v>0.82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0.008</v>
      </c>
      <c r="F18" s="17">
        <v>118.9</v>
      </c>
      <c r="G18" s="17">
        <f ca="1">ROUND(INDIRECT(ADDRESS(ROW()+(0), COLUMN()+(-2), 1))*INDIRECT(ADDRESS(ROW()+(0), COLUMN()+(-1), 1)), 2)</f>
        <v>0.95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0.011</v>
      </c>
      <c r="F19" s="17">
        <v>44.99</v>
      </c>
      <c r="G19" s="17">
        <f ca="1">ROUND(INDIRECT(ADDRESS(ROW()+(0), COLUMN()+(-2), 1))*INDIRECT(ADDRESS(ROW()+(0), COLUMN()+(-1), 1)), 2)</f>
        <v>0.49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0.25</v>
      </c>
      <c r="F20" s="17">
        <v>23.31</v>
      </c>
      <c r="G20" s="17">
        <f ca="1">ROUND(INDIRECT(ADDRESS(ROW()+(0), COLUMN()+(-2), 1))*INDIRECT(ADDRESS(ROW()+(0), COLUMN()+(-1), 1)), 2)</f>
        <v>5.83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22.09</v>
      </c>
      <c r="G21" s="17">
        <f ca="1">ROUND(INDIRECT(ADDRESS(ROW()+(0), COLUMN()+(-2), 1))*INDIRECT(ADDRESS(ROW()+(0), COLUMN()+(-1), 1)), 2)</f>
        <v>5.52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0.1</v>
      </c>
      <c r="F22" s="21">
        <v>21.45</v>
      </c>
      <c r="G22" s="21">
        <f ca="1">ROUND(INDIRECT(ADDRESS(ROW()+(0), COLUMN()+(-2), 1))*INDIRECT(ADDRESS(ROW()+(0), COLUMN()+(-1), 1)), 2)</f>
        <v>2.15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559</v>
      </c>
      <c r="G23" s="24">
        <f ca="1">ROUND(INDIRECT(ADDRESS(ROW()+(0), COLUMN()+(-2), 1))*INDIRECT(ADDRESS(ROW()+(0), COLUMN()+(-1), 1))/100, 2)</f>
        <v>11.18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570.18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