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<sst xmlns="http://schemas.openxmlformats.org/spreadsheetml/2006/main" count="51" uniqueCount="51">
  <si>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</si>
  <si>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IEE030</t>
  </si>
  <si>
    <t xml:space="preserve">Ud</t>
  </si>
  <si>
    <t xml:space="preserve">Entrada.</t>
  </si>
  <si>
    <r>
      <rPr>
        <sz val="8.25"/>
        <color rgb="FF000000"/>
        <rFont val="Arial"/>
        <family val="2"/>
      </rPr>
      <t xml:space="preserve">Entrada monofásica enterrada de 12 m de comprimento para habitação unifamiliar, formada por cabos unipolares com condutores de cobre, XV Eca 2x6 mm², sendo a sua tensão nominal de 0,6/1 kV, protegido por tubo de polietileno de parede dupla de 40 mm de diâmetro e caixa de contador individual.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</si>
  <si>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</si>
  <si>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</si>
  <si>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</si>
  <si>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</si>
  <si>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</si>
  <si>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</si>
  <si>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</si>
  <si>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</si>
  <si>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</si>
  <si>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</si>
  <si>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</si>
  <si>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</si>
  <si>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mt35cep050d</t>
  </si>
  <si>
    <t xml:space="preserve">m</t>
  </si>
  <si>
    <t xml:space="preserve">Cabo unipolar XV, sendo a sua tensão nominal de 0,6/1 kV, reacção ao fogo classe Eca segundo NP EN 50575, com condutor multifilar de cobre classe 2 de 6 mm² de secção, com isolamento de polietileno reticulado e bainha exterior de PVC. Segundo IEC 60502-1.</t>
  </si>
  <si>
    <t xml:space="preserve">mt35ccp020a</t>
  </si>
  <si>
    <t xml:space="preserve">Ud</t>
  </si>
  <si>
    <t xml:space="preserve">Caixa de contador de 255x375x200 mm, de chapa electrozincada, para 1 contador monofásico, com visor transparente para facilitar a leitura do contador, com graus de protecção IP54 e IK07.</t>
  </si>
  <si>
    <t xml:space="preserve">mt35www010</t>
  </si>
  <si>
    <t xml:space="preserve">Ud</t>
  </si>
  <si>
    <t xml:space="preserve">Material auxiliar para instalações eléctricas.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</si>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</sst>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3.91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0.996</v>
      </c>
      <c r="F9" s="13">
        <v>14.3</v>
      </c>
      <c r="G9" s="13">
        <f ca="1">ROUND(INDIRECT(ADDRESS(ROW()+(0), COLUMN()+(-2), 1))*INDIRECT(ADDRESS(ROW()+(0), COLUMN()+(-1), 1)), 2)</f>
        <v>14.24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12</v>
      </c>
      <c r="F10" s="17">
        <v>1.8</v>
      </c>
      <c r="G10" s="17">
        <f ca="1">ROUND(INDIRECT(ADDRESS(ROW()+(0), COLUMN()+(-2), 1))*INDIRECT(ADDRESS(ROW()+(0), COLUMN()+(-1), 1)), 2)</f>
        <v>21.6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24</v>
      </c>
      <c r="F11" s="17">
        <v>0.8</v>
      </c>
      <c r="G11" s="17">
        <f ca="1">ROUND(INDIRECT(ADDRESS(ROW()+(0), COLUMN()+(-2), 1))*INDIRECT(ADDRESS(ROW()+(0), COLUMN()+(-1), 1)), 2)</f>
        <v>19.2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23.25</v>
      </c>
      <c r="G12" s="17">
        <f ca="1">ROUND(INDIRECT(ADDRESS(ROW()+(0), COLUMN()+(-2), 1))*INDIRECT(ADDRESS(ROW()+(0), COLUMN()+(-1), 1)), 2)</f>
        <v>23.25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3.4</v>
      </c>
      <c r="F13" s="17">
        <v>1.48</v>
      </c>
      <c r="G13" s="17">
        <f ca="1">ROUND(INDIRECT(ADDRESS(ROW()+(0), COLUMN()+(-2), 1))*INDIRECT(ADDRESS(ROW()+(0), COLUMN()+(-1), 1)), 2)</f>
        <v>5.03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</v>
      </c>
      <c r="F14" s="17">
        <v>10.38</v>
      </c>
      <c r="G14" s="17">
        <f ca="1">ROUND(INDIRECT(ADDRESS(ROW()+(0), COLUMN()+(-2), 1))*INDIRECT(ADDRESS(ROW()+(0), COLUMN()+(-1), 1)), 2)</f>
        <v>1.04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0.747</v>
      </c>
      <c r="F15" s="17">
        <v>3.92</v>
      </c>
      <c r="G15" s="17">
        <f ca="1">ROUND(INDIRECT(ADDRESS(ROW()+(0), COLUMN()+(-2), 1))*INDIRECT(ADDRESS(ROW()+(0), COLUMN()+(-1), 1)), 2)</f>
        <v>2.93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0.01</v>
      </c>
      <c r="F16" s="17">
        <v>118.9</v>
      </c>
      <c r="G16" s="17">
        <f ca="1">ROUND(INDIRECT(ADDRESS(ROW()+(0), COLUMN()+(-2), 1))*INDIRECT(ADDRESS(ROW()+(0), COLUMN()+(-1), 1)), 2)</f>
        <v>1.19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0.876</v>
      </c>
      <c r="F17" s="17">
        <v>22.68</v>
      </c>
      <c r="G17" s="17">
        <f ca="1">ROUND(INDIRECT(ADDRESS(ROW()+(0), COLUMN()+(-2), 1))*INDIRECT(ADDRESS(ROW()+(0), COLUMN()+(-1), 1)), 2)</f>
        <v>19.87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0.876</v>
      </c>
      <c r="F18" s="17">
        <v>21.45</v>
      </c>
      <c r="G18" s="17">
        <f ca="1">ROUND(INDIRECT(ADDRESS(ROW()+(0), COLUMN()+(-2), 1))*INDIRECT(ADDRESS(ROW()+(0), COLUMN()+(-1), 1)), 2)</f>
        <v>18.79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0.852</v>
      </c>
      <c r="F19" s="17">
        <v>23.31</v>
      </c>
      <c r="G19" s="17">
        <f ca="1">ROUND(INDIRECT(ADDRESS(ROW()+(0), COLUMN()+(-2), 1))*INDIRECT(ADDRESS(ROW()+(0), COLUMN()+(-1), 1)), 2)</f>
        <v>19.86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0.72</v>
      </c>
      <c r="F20" s="21">
        <v>22.09</v>
      </c>
      <c r="G20" s="21">
        <f ca="1">ROUND(INDIRECT(ADDRESS(ROW()+(0), COLUMN()+(-2), 1))*INDIRECT(ADDRESS(ROW()+(0), COLUMN()+(-1), 1)), 2)</f>
        <v>15.9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162.9</v>
      </c>
      <c r="G21" s="24">
        <f ca="1">ROUND(INDIRECT(ADDRESS(ROW()+(0), COLUMN()+(-2), 1))*INDIRECT(ADDRESS(ROW()+(0), COLUMN()+(-1), 1))/100, 2)</f>
        <v>3.26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166.16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