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<sst xmlns="http://schemas.openxmlformats.org/spreadsheetml/2006/main" count="57" uniqueCount="57">
  <si>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</si>
  <si>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ICC127</t>
  </si>
  <si>
    <t xml:space="preserve">Ud</t>
  </si>
  <si>
    <t xml:space="preserve">Conjunto de caldeiras a gasóleo, de baixa temperatura, de pé, de ferro fundido.</t>
  </si>
  <si>
    <r>
      <rPr>
        <sz val="8.25"/>
        <color rgb="FF000000"/>
        <rFont val="Arial"/>
        <family val="2"/>
      </rPr>
      <t xml:space="preserve">Conjunto de duas caldeiras em cascata, sendo a primeira uma 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e a segunda uma 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de tipo escravo em instalações com várias caldeiras, módulo estratégico para a administração até um máximo de 4 caldeiras em cascata. Inclusive válvula de segurança, purgadores, pirostato e descarga para sumidouro para o esvaziamento da caldeira e a drenagem da válvula de segurança, sem incluir a conduta para evacuação dos produtos da combustão.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</si>
  <si>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</si>
  <si>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</si>
  <si>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</si>
  <si>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</si>
  <si>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</si>
  <si>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</si>
  <si>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mt38cbu045ad</t>
  </si>
  <si>
    <t xml:space="preserve">Ud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</si>
  <si>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água.</t>
  </si>
  <si>
    <t xml:space="preserve">mt38cbu045ac</t>
  </si>
  <si>
    <t xml:space="preserve">Ud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</si>
  <si>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de tipo escravo em instalações com várias caldeiras.</t>
  </si>
  <si>
    <t xml:space="preserve">mt38ccg100a</t>
  </si>
  <si>
    <t xml:space="preserve">Ud</t>
  </si>
  <si>
    <t xml:space="preserve">Queimador pressurizado modulante para gasóleo, de potência máxima 120 kW, com acendimento electrónico.</t>
  </si>
  <si>
    <t xml:space="preserve">mt38cbu702a</t>
  </si>
  <si>
    <t xml:space="preserve">Ud</t>
  </si>
  <si>
    <t xml:space="preserve">Módulo estratégico para a administração até um máximo de 4 caldeiras em cascata.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</si>
  <si>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</si>
  <si>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</si>
  <si>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</si>
  <si>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</si>
  <si>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</si>
  <si>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</si>
  <si>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</si>
  <si>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</si>
  <si>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</si>
  <si>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</si>
  <si>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</si>
  <si>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</si>
  <si>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</si>
  <si>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</si>
  <si>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</si>
  <si>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mt38ccg011a</t>
  </si>
  <si>
    <t xml:space="preserve">Ud</t>
  </si>
  <si>
    <t xml:space="preserve">Arranque do queimador para gasóleo.</t>
  </si>
  <si>
    <t xml:space="preserve">mt38www010</t>
  </si>
  <si>
    <t xml:space="preserve">Ud</t>
  </si>
  <si>
    <t xml:space="preserve">Material auxiliar para instalações de aquecimento.</t>
  </si>
  <si>
    <t xml:space="preserve">mt37www010</t>
  </si>
  <si>
    <t xml:space="preserve">Ud</t>
  </si>
  <si>
    <t xml:space="preserve">Material auxiliar para instalações de abastecimento de 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</si>
  <si>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</si>
  <si>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</si>
  <si>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</si>
  <si>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</si>
  <si>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</si>
  <si>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</si>
  <si>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</si>
  <si>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</si>
  <si>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9.999,73€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</si>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</sst>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3534.98</v>
      </c>
      <c r="G9" s="13">
        <f ca="1">ROUND(INDIRECT(ADDRESS(ROW()+(0), COLUMN()+(-2), 1))*INDIRECT(ADDRESS(ROW()+(0), COLUMN()+(-1), 1)), 2)</f>
        <v>3534.98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3159.98</v>
      </c>
      <c r="G10" s="17">
        <f ca="1">ROUND(INDIRECT(ADDRESS(ROW()+(0), COLUMN()+(-2), 1))*INDIRECT(ADDRESS(ROW()+(0), COLUMN()+(-1), 1)), 2)</f>
        <v>3159.98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790</v>
      </c>
      <c r="G11" s="17">
        <f ca="1">ROUND(INDIRECT(ADDRESS(ROW()+(0), COLUMN()+(-2), 1))*INDIRECT(ADDRESS(ROW()+(0), COLUMN()+(-1), 1)), 2)</f>
        <v>1580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256.43</v>
      </c>
      <c r="G12" s="17">
        <f ca="1">ROUND(INDIRECT(ADDRESS(ROW()+(0), COLUMN()+(-2), 1))*INDIRECT(ADDRESS(ROW()+(0), COLUMN()+(-1), 1)), 2)</f>
        <v>256.43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4.42</v>
      </c>
      <c r="G13" s="17">
        <f ca="1">ROUND(INDIRECT(ADDRESS(ROW()+(0), COLUMN()+(-2), 1))*INDIRECT(ADDRESS(ROW()+(0), COLUMN()+(-1), 1)), 2)</f>
        <v>4.42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8.75</v>
      </c>
      <c r="G14" s="17">
        <f ca="1">ROUND(INDIRECT(ADDRESS(ROW()+(0), COLUMN()+(-2), 1))*INDIRECT(ADDRESS(ROW()+(0), COLUMN()+(-1), 1)), 2)</f>
        <v>17.5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15</v>
      </c>
      <c r="G15" s="17">
        <f ca="1">ROUND(INDIRECT(ADDRESS(ROW()+(0), COLUMN()+(-2), 1))*INDIRECT(ADDRESS(ROW()+(0), COLUMN()+(-1), 1)), 2)</f>
        <v>15</v>
      </c>
    </row>
    <row r="16" spans="1:7" ht="45.00" thickBot="1" customHeight="1">
      <c r="A16" s="14" t="s">
        <v>32</v>
      </c>
      <c r="B16" s="14"/>
      <c r="C16" s="15" t="s">
        <v>33</v>
      </c>
      <c r="D16" s="14" t="s">
        <v>34</v>
      </c>
      <c r="E16" s="16">
        <v>10</v>
      </c>
      <c r="F16" s="17">
        <v>0.31</v>
      </c>
      <c r="G16" s="17">
        <f ca="1">ROUND(INDIRECT(ADDRESS(ROW()+(0), COLUMN()+(-2), 1))*INDIRECT(ADDRESS(ROW()+(0), COLUMN()+(-1), 1)), 2)</f>
        <v>3.1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20</v>
      </c>
      <c r="F17" s="17">
        <v>0.08</v>
      </c>
      <c r="G17" s="17">
        <f ca="1">ROUND(INDIRECT(ADDRESS(ROW()+(0), COLUMN()+(-2), 1))*INDIRECT(ADDRESS(ROW()+(0), COLUMN()+(-1), 1)), 2)</f>
        <v>1.6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150</v>
      </c>
      <c r="G18" s="17">
        <f ca="1">ROUND(INDIRECT(ADDRESS(ROW()+(0), COLUMN()+(-2), 1))*INDIRECT(ADDRESS(ROW()+(0), COLUMN()+(-1), 1)), 2)</f>
        <v>150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1.68</v>
      </c>
      <c r="G19" s="17">
        <f ca="1">ROUND(INDIRECT(ADDRESS(ROW()+(0), COLUMN()+(-2), 1))*INDIRECT(ADDRESS(ROW()+(0), COLUMN()+(-1), 1)), 2)</f>
        <v>1.68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1.4</v>
      </c>
      <c r="G20" s="17">
        <f ca="1">ROUND(INDIRECT(ADDRESS(ROW()+(0), COLUMN()+(-2), 1))*INDIRECT(ADDRESS(ROW()+(0), COLUMN()+(-1), 1)), 2)</f>
        <v>1.4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4.104</v>
      </c>
      <c r="F21" s="17">
        <v>23.31</v>
      </c>
      <c r="G21" s="17">
        <f ca="1">ROUND(INDIRECT(ADDRESS(ROW()+(0), COLUMN()+(-2), 1))*INDIRECT(ADDRESS(ROW()+(0), COLUMN()+(-1), 1)), 2)</f>
        <v>95.66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4.104</v>
      </c>
      <c r="F22" s="21">
        <v>22.09</v>
      </c>
      <c r="G22" s="21">
        <f ca="1">ROUND(INDIRECT(ADDRESS(ROW()+(0), COLUMN()+(-2), 1))*INDIRECT(ADDRESS(ROW()+(0), COLUMN()+(-1), 1)), 2)</f>
        <v>90.66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8912.41</v>
      </c>
      <c r="G23" s="24">
        <f ca="1">ROUND(INDIRECT(ADDRESS(ROW()+(0), COLUMN()+(-2), 1))*INDIRECT(ADDRESS(ROW()+(0), COLUMN()+(-1), 1))/100, 2)</f>
        <v>178.25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9090.66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