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<sst xmlns="http://schemas.openxmlformats.org/spreadsheetml/2006/main" count="33" uniqueCount="33">
  <si>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</si>
  <si>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ICA032</t>
  </si>
  <si>
    <t xml:space="preserve">Ud</t>
  </si>
  <si>
    <t xml:space="preserve">Esquentador a gás, de condensação.</t>
  </si>
  <si>
    <r>
      <rPr>
        <sz val="8.25"/>
        <color rgb="FF000000"/>
        <rFont val="Arial"/>
        <family val="2"/>
      </rPr>
      <t xml:space="preserve">Esquentador instantâneo a gás N, para o serviço de A.Q.S., de condensação, mural vertical, para utilização interior, câmara de combustão estanque, acendimento electrónico à rede eléctrica, sem chama piloto, controlo termostático da temperatura, controlo por comando à distância, possibilidade de trabalhar com água pré-aquecida por um sistema solar, ecrã digital, caudal de A.Q.S. de 1,9 a 27 l/min, potência de A.Q.S. de 6 a 50,3 kW, eficiência a 100% de carga nominal 97%, eficiência a 30% de carga nominal 101%, dimensões 775x452x286 mm, peso 34 kg, com dispositivo de controlo de evacuação dos produtos da combustão e controlo de chama por sonda de ionização, sem incluir a conduta para evacuação dos produtos da combustão.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</si>
  <si>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</si>
  <si>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</si>
  <si>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</si>
  <si>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</si>
  <si>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</si>
  <si>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</si>
  <si>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mt38cgj055a</t>
  </si>
  <si>
    <t xml:space="preserve">Ud</t>
  </si>
  <si>
    <t xml:space="preserve">Esquentador instantâneo a gás N, para o serviço de A.Q.S., de condensação, mural vertical, para utilização interior, câmara de combustão estanque, acendimento electrónico à rede eléctrica, sem chama piloto, controlo termostático da temperatura, controlo por comando à distância, possibilidade de trabalhar com água pré-aquecida por um sistema solar, ecrã digital, caudal de A.Q.S. de 1,9 a 27 l/min, potência de A.Q.S. de 6 a 50,3 kW, eficiência a 100% de carga nominal 97%, eficiência a 30% de carga nominal 101%, dimensões 775x452x286 mm, peso 34 kg, com dispositivo de controlo de evacuação dos produtos da combustão e controlo de chama por sonda de ionização.</t>
  </si>
  <si>
    <t xml:space="preserve">mt37sve010c</t>
  </si>
  <si>
    <t xml:space="preserve">Ud</t>
  </si>
  <si>
    <t xml:space="preserve">Válvula de esfera de latão niquelado para enroscar de 3/4".</t>
  </si>
  <si>
    <t xml:space="preserve">mt38tew010a</t>
  </si>
  <si>
    <t xml:space="preserve">Ud</t>
  </si>
  <si>
    <t xml:space="preserve">Tubo de ligação flexível de 20 cm e 1/2" de diâmetro.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</si>
  <si>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</si>
  <si>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</si>
  <si>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</si>
  <si>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</si>
  <si>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</si>
  <si>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</si>
  <si>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</si>
  <si>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</si>
  <si>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</si>
  <si>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</si>
  <si>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</si>
  <si>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1.380,27€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</si>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</sst>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1299.8</v>
      </c>
      <c r="G9" s="13">
        <f ca="1">ROUND(INDIRECT(ADDRESS(ROW()+(0), COLUMN()+(-2), 1))*INDIRECT(ADDRESS(ROW()+(0), COLUMN()+(-1), 1)), 2)</f>
        <v>1299.8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7.3</v>
      </c>
      <c r="G10" s="17">
        <f ca="1">ROUND(INDIRECT(ADDRESS(ROW()+(0), COLUMN()+(-2), 1))*INDIRECT(ADDRESS(ROW()+(0), COLUMN()+(-1), 1)), 2)</f>
        <v>7.3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8</v>
      </c>
      <c r="G11" s="17">
        <f ca="1">ROUND(INDIRECT(ADDRESS(ROW()+(0), COLUMN()+(-2), 1))*INDIRECT(ADDRESS(ROW()+(0), COLUMN()+(-1), 1)), 2)</f>
        <v>16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1.45</v>
      </c>
      <c r="G12" s="17">
        <f ca="1">ROUND(INDIRECT(ADDRESS(ROW()+(0), COLUMN()+(-2), 1))*INDIRECT(ADDRESS(ROW()+(0), COLUMN()+(-1), 1)), 2)</f>
        <v>1.45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</v>
      </c>
      <c r="F13" s="17">
        <v>23.31</v>
      </c>
      <c r="G13" s="17">
        <f ca="1">ROUND(INDIRECT(ADDRESS(ROW()+(0), COLUMN()+(-2), 1))*INDIRECT(ADDRESS(ROW()+(0), COLUMN()+(-1), 1)), 2)</f>
        <v>51.28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</v>
      </c>
      <c r="F14" s="21">
        <v>22.09</v>
      </c>
      <c r="G14" s="21">
        <f ca="1">ROUND(INDIRECT(ADDRESS(ROW()+(0), COLUMN()+(-2), 1))*INDIRECT(ADDRESS(ROW()+(0), COLUMN()+(-1), 1)), 2)</f>
        <v>48.6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1424.43</v>
      </c>
      <c r="G15" s="24">
        <f ca="1">ROUND(INDIRECT(ADDRESS(ROW()+(0), COLUMN()+(-2), 1))*INDIRECT(ADDRESS(ROW()+(0), COLUMN()+(-1), 1))/100, 2)</f>
        <v>28.49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1452.92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