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<sst xmlns="http://schemas.openxmlformats.org/spreadsheetml/2006/main" count="24" uniqueCount="24">
  <si>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</si>
  <si>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IAF025</t>
  </si>
  <si>
    <t xml:space="preserve">Ud</t>
  </si>
  <si>
    <t xml:space="preserve">Repartidor geral de par de cobre.</t>
  </si>
  <si>
    <r>
      <rPr>
        <sz val="8.25"/>
        <color rgb="FF000000"/>
        <rFont val="Arial"/>
        <family val="2"/>
      </rPr>
      <t xml:space="preserve">Repartidor geral de par de cobre (RG-PC), com uma capacidade de 50 pares, alojado no ATE inferior, formado por: 13 conectores tipo RJ-45 e 1 painel com capacidade para 24 conectores.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</si>
  <si>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</si>
  <si>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</si>
  <si>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</si>
  <si>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</si>
  <si>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</si>
  <si>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</si>
  <si>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mt40dpt140</t>
  </si>
  <si>
    <t xml:space="preserve">Ud</t>
  </si>
  <si>
    <t xml:space="preserve">Conector tipo RJ-45 com 8 contactos, categoria 6.</t>
  </si>
  <si>
    <t xml:space="preserve">mt40ipt050b</t>
  </si>
  <si>
    <t xml:space="preserve">Ud</t>
  </si>
  <si>
    <t xml:space="preserve">Painel de 1 unidade de altura, de chapa electrozincada, com capacidade para 24 conectores tipo RJ-45, inclusive acessórios de fixação.</t>
  </si>
  <si>
    <t xml:space="preserve">mo001</t>
  </si>
  <si>
    <t xml:space="preserve">h</t>
  </si>
  <si>
    <t xml:space="preserve">Oficial de 1ª instalador de telecomunicações.</t>
  </si>
  <si>
    <t xml:space="preserve">%</t>
  </si>
  <si>
    <t xml:space="preserve">Custos directos complementares</t>
  </si>
  <si>
    <t xml:space="preserve">Custo de manutenção decenal: 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</si>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</sst>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3.4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13</v>
      </c>
      <c r="G9" s="13">
        <v>1.53</v>
      </c>
      <c r="H9" s="13">
        <f ca="1">ROUND(INDIRECT(ADDRESS(ROW()+(0), COLUMN()+(-2), 1))*INDIRECT(ADDRESS(ROW()+(0), COLUMN()+(-1), 1)), 2)</f>
        <v>19.89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8.58</v>
      </c>
      <c r="H10" s="17">
        <f ca="1">ROUND(INDIRECT(ADDRESS(ROW()+(0), COLUMN()+(-2), 1))*INDIRECT(ADDRESS(ROW()+(0), COLUMN()+(-1), 1)), 2)</f>
        <v>8.58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2.905</v>
      </c>
      <c r="G11" s="21">
        <v>23.31</v>
      </c>
      <c r="H11" s="21">
        <f ca="1">ROUND(INDIRECT(ADDRESS(ROW()+(0), COLUMN()+(-2), 1))*INDIRECT(ADDRESS(ROW()+(0), COLUMN()+(-1), 1)), 2)</f>
        <v>67.72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96.19</v>
      </c>
      <c r="H12" s="24">
        <f ca="1">ROUND(INDIRECT(ADDRESS(ROW()+(0), COLUMN()+(-2), 1))*INDIRECT(ADDRESS(ROW()+(0), COLUMN()+(-1), 1))/100, 2)</f>
        <v>1.92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