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<sst xmlns="http://schemas.openxmlformats.org/spreadsheetml/2006/main" count="79" uniqueCount="79">
  <si>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</si>
  <si>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FVM046</t>
  </si>
  <si>
    <t xml:space="preserve">m²</t>
  </si>
  <si>
    <t xml:space="preserve">Soco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</si>
  <si>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NatureSystem "BAUMIT", com ETA 09/0305,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anti-álcalis, StarTex 145 "BAUMIT", de 4x4 mm de vão de malha, de 145 g/m² de massa superficial e 0,5 mm de espessura; camada de acabamento de revestimento hidrófugo, NanoporTop "BAUMIT", de cor branca, acabamento Kratz 1,5, sobre uma demão de primário, UniPrimer "BAUMIT", de cor branca;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</si>
  <si>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</si>
  <si>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</si>
  <si>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</si>
  <si>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</si>
  <si>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</si>
  <si>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</si>
  <si>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</si>
  <si>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</si>
  <si>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</si>
  <si>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</si>
  <si>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</si>
  <si>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</si>
  <si>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</si>
  <si>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</si>
  <si>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</si>
  <si>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</si>
  <si>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</si>
  <si>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</si>
  <si>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</si>
  <si>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</si>
  <si>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</si>
  <si>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</si>
  <si>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</si>
  <si>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</si>
  <si>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</si>
  <si>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</si>
  <si>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</si>
  <si>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mt28bau110a</t>
  </si>
  <si>
    <t xml:space="preserve">kg</t>
  </si>
  <si>
    <t xml:space="preserve">Primário, UniPrimer "BAUMIT", de cor branca, composto por ligantes orgânicos, aditivos com conteúdo em silicone e substâncias minerais de enchimento em dispersão aquosa, impermeável à água da chuva e permeável ao vapor de água; para aplicar com trincha, rolo ou pistola.</t>
  </si>
  <si>
    <t xml:space="preserve">mt28bau070c</t>
  </si>
  <si>
    <t xml:space="preserve">kg</t>
  </si>
  <si>
    <t xml:space="preserve">Revestimento hidrófugo, NanoporTop "BAUMIT", de cor branca, acabamento Kratz 1,5, composto por ligantes orgânicos, substâncias minerais de enchimento, silicatos, pigmentos brancos e de cor, microfibras, aditivos e água, sem cimento, com um tamanho máximo de partícula de 1,5 mm, fotocatalítico, descontaminante e auto-limpável, com resistência à intempérie e com alto nível de difusão de vapor de água e CO2, para aplicar com palustra.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</si>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</sst>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1.59</v>
      </c>
      <c r="J15" s="17">
        <f ca="1">ROUND(INDIRECT(ADDRESS(ROW()+(0), COLUMN()+(-3), 1))*INDIRECT(ADDRESS(ROW()+(0), COLUMN()+(-1), 1)), 2)</f>
        <v>1.75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0.225</v>
      </c>
      <c r="H16" s="16"/>
      <c r="I16" s="17">
        <v>3.77</v>
      </c>
      <c r="J16" s="17">
        <f ca="1">ROUND(INDIRECT(ADDRESS(ROW()+(0), COLUMN()+(-3), 1))*INDIRECT(ADDRESS(ROW()+(0), COLUMN()+(-1), 1)), 2)</f>
        <v>0.85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2.5</v>
      </c>
      <c r="H17" s="16"/>
      <c r="I17" s="17">
        <v>4.22</v>
      </c>
      <c r="J17" s="17">
        <f ca="1">ROUND(INDIRECT(ADDRESS(ROW()+(0), COLUMN()+(-3), 1))*INDIRECT(ADDRESS(ROW()+(0), COLUMN()+(-1), 1)), 2)</f>
        <v>10.55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</v>
      </c>
      <c r="H18" s="16"/>
      <c r="I18" s="17">
        <v>1.48</v>
      </c>
      <c r="J18" s="17">
        <f ca="1">ROUND(INDIRECT(ADDRESS(ROW()+(0), COLUMN()+(-3), 1))*INDIRECT(ADDRESS(ROW()+(0), COLUMN()+(-1), 1)), 2)</f>
        <v>0.74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5.45</v>
      </c>
      <c r="J19" s="17">
        <f ca="1">ROUND(INDIRECT(ADDRESS(ROW()+(0), COLUMN()+(-3), 1))*INDIRECT(ADDRESS(ROW()+(0), COLUMN()+(-1), 1)), 2)</f>
        <v>3.27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</v>
      </c>
      <c r="H20" s="16"/>
      <c r="I20" s="17">
        <v>2.09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0.77</v>
      </c>
      <c r="H23" s="16"/>
      <c r="I23" s="17">
        <v>22.68</v>
      </c>
      <c r="J23" s="17">
        <f ca="1">ROUND(INDIRECT(ADDRESS(ROW()+(0), COLUMN()+(-3), 1))*INDIRECT(ADDRESS(ROW()+(0), COLUMN()+(-1), 1)), 2)</f>
        <v>17.46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0.77</v>
      </c>
      <c r="H24" s="16"/>
      <c r="I24" s="17">
        <v>22.13</v>
      </c>
      <c r="J24" s="17">
        <f ca="1">ROUND(INDIRECT(ADDRESS(ROW()+(0), COLUMN()+(-3), 1))*INDIRECT(ADDRESS(ROW()+(0), COLUMN()+(-1), 1)), 2)</f>
        <v>17.04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</v>
      </c>
      <c r="H25" s="16"/>
      <c r="I25" s="17">
        <v>22.68</v>
      </c>
      <c r="J25" s="17">
        <f ca="1">ROUND(INDIRECT(ADDRESS(ROW()+(0), COLUMN()+(-3), 1))*INDIRECT(ADDRESS(ROW()+(0), COLUMN()+(-1), 1)), 2)</f>
        <v>2.27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0.1</v>
      </c>
      <c r="H26" s="20"/>
      <c r="I26" s="21">
        <v>22.13</v>
      </c>
      <c r="J26" s="21">
        <f ca="1">ROUND(INDIRECT(ADDRESS(ROW()+(0), COLUMN()+(-3), 1))*INDIRECT(ADDRESS(ROW()+(0), COLUMN()+(-1), 1)), 2)</f>
        <v>2.21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112.85</v>
      </c>
      <c r="J27" s="24">
        <f ca="1">ROUND(INDIRECT(ADDRESS(ROW()+(0), COLUMN()+(-3), 1))*INDIRECT(ADDRESS(ROW()+(0), COLUMN()+(-1), 1))/100, 2)</f>
        <v>2.26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115.11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1.07202e+006</v>
      </c>
      <c r="G32" s="31"/>
      <c r="H32" s="31">
        <v>1.07202e+006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