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<sst xmlns="http://schemas.openxmlformats.org/spreadsheetml/2006/main" count="88" uniqueCount="88">
  <si>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</si>
  <si>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FSC046</t>
  </si>
  <si>
    <t xml:space="preserve">m²</t>
  </si>
  <si>
    <t xml:space="preserve">Soco para sistema ETICS CeramicSystem "BAUMIT" de isolamento térmico pelo exterior de fachadas. Revestimento com peças de grés porcelânico. Colocação em camada fina.</t>
  </si>
  <si>
    <r>
      <rPr>
        <sz val="8.25"/>
        <color rgb="FF000000"/>
        <rFont val="Arial"/>
        <family val="2"/>
      </rPr>
      <t xml:space="preserve">Soco para sistema CeramicSystem "BAUMIT", com os painéis isolantes enterrados, composto por: painel rígido de poliestireno extrudido, XPS "BAUMIT", de superfície lisa e bordo lateral recto, de 60 mm de espessura e 1250x600 mm, fixado ao suporte com adesivo bicomponente com base betuminosa Bitufix 2K "BAUMIT" e fixações mecânicas com bucha de rotação S, de poliamida com parafuso de aço electrogalvanizado "BAUMIT"; camada de regularização de argamassa cola StarContact "BAUMIT", armada com malha de fibra de vidro coberta com borracha SBR, CeramicTex "BAUMIT", de 6,5x7 mm de vão de malha e de 200 g/m² de massa superficial; camada de impermeabilização através de revestimento elástico impermeabilizante monocomponente SockelSchutz Flexibel "BAUMIT", de cor cinzento claro; camada drenante com tela drenante de estrutura nodular de polietileno de alta densidade (PEAD/HDPE), com nódulos de 7,5 mm de altura, resistência à compressão 150 kN/m² segundo EN ISO 604, capacidade de drenagem 5 l/(s·m) e massa nominal 0,5 kg/m², colocada sobre o isolamento. Revestimento com peças de grés porcelânico esmaltado, acabamento polido, de 200x200x10 mm, gama média, capacidade de absorção de água E&lt;0,5%, grupo BIa, segundo NP EN 14411. COLOCAÇÃO: em camada fina e através de colagem dupla com argamassa cola CeramicFix "BAUMIT". ENCHIMENTO DE JUNTAS: com argamassa de juntas, de alta flexibilidade, Ceramic S "BAUMIT", de cor cinzento, em juntas de 5 mm de espessura. Inclusive perfis para formação de pingadeiras TropfkantenProfil "BAUMIT", de PVC com malha, perfis de canto Flexibel "BAUMIT" e fita autocolante FugendichtBand para vedação de uniões do pré-aro da caixilharia.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</si>
  <si>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</si>
  <si>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</si>
  <si>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</si>
  <si>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</si>
  <si>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</si>
  <si>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</si>
  <si>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mt28bau015a</t>
  </si>
  <si>
    <t xml:space="preserve">l</t>
  </si>
  <si>
    <t xml:space="preserve">Adesivo bicomponente com base betuminosa Bitufix 2K "BAUMIT", composto por emulsão betuminosa modificada com polímeros, poliestireno granulado e cimento, sem dissolventes, para aderir e reforçar os painéis isolantes.</t>
  </si>
  <si>
    <t xml:space="preserve">mt16bax010c</t>
  </si>
  <si>
    <t xml:space="preserve">m²</t>
  </si>
  <si>
    <t xml:space="preserve">Painel rígido de poliestireno extrudido, XPS "BAUMIT", de superfície lisa e bordo lateral recto, de 60 mm de espessura e 1250x600 mm, resistência térmica 1,82 m²°C/W, condutibilidade térmica 0,033 W/(m°C), densidade 30 kg/m³, Euroclasse E de reacção ao fogo segundo NP EN 13501-1, com código de designação XPS-EN 13164-T1-DS(TH)-CS(10/Y)300-DLT(2)5-WD(V)5-FT1.</t>
  </si>
  <si>
    <t xml:space="preserve">mt16bau100aa</t>
  </si>
  <si>
    <t xml:space="preserve">Ud</t>
  </si>
  <si>
    <t xml:space="preserve">Bucha de rotação S 115 "BAUMIT" de poliamida com parafuso de aço electrogalvanizado, de 115 mm de comprimento, para fixação de placas isolantes.</t>
  </si>
  <si>
    <t xml:space="preserve">mt28bau160a</t>
  </si>
  <si>
    <t xml:space="preserve">m</t>
  </si>
  <si>
    <t xml:space="preserve">Perfil TropfkantenProfil "BAUMIT", de PVC, com malha de fibra de vidro anti-álcalis, cor branca, para formação de pingadeiras.</t>
  </si>
  <si>
    <t xml:space="preserve">mt28bau130a</t>
  </si>
  <si>
    <t xml:space="preserve">m</t>
  </si>
  <si>
    <t xml:space="preserve">Perfil de canto Flexibel "BAUMIT", de PVC flexível, cor branca, com malha incorporada de 12,5 cm de largura a cada lado do perfil, para reforço de cantos.</t>
  </si>
  <si>
    <t xml:space="preserve">mt28bau010d</t>
  </si>
  <si>
    <t xml:space="preserve">kg</t>
  </si>
  <si>
    <t xml:space="preserve">Argamassa cola StarContact "BAUMIT", composta por cimento, ligantes orgânicos, inerte de 0,6 mm de tamanho máximo e aditivos, para aderir e reforçar os painéis isolantes, e como camada base, prévia amassadura com água.</t>
  </si>
  <si>
    <t xml:space="preserve">mt28bau101a</t>
  </si>
  <si>
    <t xml:space="preserve">m²</t>
  </si>
  <si>
    <t xml:space="preserve">Malha de fibra de vidro coberta com borracha SBR, CeramicTex "BAUMIT", de 6,5x7 mm de vão de malha, de 200 g/m² de massa superficial e de 1x50 m, com 2350 N/50 mm de resistência à tracção, para armar argamassas.</t>
  </si>
  <si>
    <t xml:space="preserve">mt09mab030a</t>
  </si>
  <si>
    <t xml:space="preserve">kg</t>
  </si>
  <si>
    <t xml:space="preserve">Argamassa cola CeramicFix "BAUMIT", composta por inertes seleccionados com granulometria até 0,6 mm de diâmetro, ligantes mistos e aditivos, para a colocação em camada fina do peças cerâmicas, em revestimentos exteriores, especialmente em fachadas.</t>
  </si>
  <si>
    <t xml:space="preserve">mt19abp100ecba</t>
  </si>
  <si>
    <t xml:space="preserve">m²</t>
  </si>
  <si>
    <t xml:space="preserve">Peças de grés porcelânico esmaltado, acabamento polido, de 200x200x10 mm, gama média, capacidade de absorção de água E&lt;0,5%, grupo BIa, segundo NP EN 14411.</t>
  </si>
  <si>
    <t xml:space="preserve">mt09mab040a</t>
  </si>
  <si>
    <t xml:space="preserve">kg</t>
  </si>
  <si>
    <t xml:space="preserve">Argamassa de juntas, de alta flexibilidade, Ceramic S "BAUMIT", de cor cinzento, à base de cimento, ligantes orgânicos, inertes e aditivos, hidrófuga, para enchimento de juntas de revestimentos cerâmicos.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</si>
  <si>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</si>
  <si>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</si>
  <si>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</si>
  <si>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mt28bau125a</t>
  </si>
  <si>
    <t xml:space="preserve">m</t>
  </si>
  <si>
    <t xml:space="preserve">Fita de selagem autoexpansiva e autoadesiva FugendichtBand "BAUMIT", de espuma de poliuretano pré-comprimida, com resistência à intempérie e impermeável à água da chuva, para junta de 2 a 6 mm de largura.</t>
  </si>
  <si>
    <t xml:space="preserve">mt28bau150a</t>
  </si>
  <si>
    <t xml:space="preserve">kg</t>
  </si>
  <si>
    <t xml:space="preserve">Revestimento elástico impermeabilizante monocomponente SockelSchutz Flexibel "BAUMIT", de cor cinzento claro, composto por cimento, inertes e aditivos, sem dissolventes, de elasticidade permanente e com resistência aos raios UV, como protecção contra à humidade por capilaridade e infiltrações de água de chuva.</t>
  </si>
  <si>
    <t xml:space="preserve">mt14gdo010a</t>
  </si>
  <si>
    <t xml:space="preserve">m²</t>
  </si>
  <si>
    <t xml:space="preserve">Tela drenante de estrutura nodular de polietileno de alta densidade (PEAD/HDPE), com nódulos de 7,5 mm de altura, resistência à compressão 150 kN/m² segundo EN ISO 604, capacidade de drenagem 5 l/(s·m) e massa nominal 0,5 kg/m².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</si>
  <si>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</si>
  <si>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</si>
  <si>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</si>
  <si>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</si>
  <si>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</si>
  <si>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</si>
  <si>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</si>
  <si>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</si>
  <si>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</si>
  <si>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</si>
  <si>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</si>
  <si>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</si>
  <si>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</si>
  <si>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</si>
  <si>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</si>
  <si>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</si>
  <si>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</si>
  <si>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</si>
  <si>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</si>
  <si>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</si>
  <si>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Custo de manutenção decenal: 5,91€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</si>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</sst>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50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6</v>
      </c>
      <c r="H9" s="11"/>
      <c r="I9" s="13">
        <v>3.47</v>
      </c>
      <c r="J9" s="13">
        <f ca="1">ROUND(INDIRECT(ADDRESS(ROW()+(0), COLUMN()+(-3), 1))*INDIRECT(ADDRESS(ROW()+(0), COLUMN()+(-1), 1)), 2)</f>
        <v>20.82</v>
      </c>
      <c r="K9" s="13"/>
    </row>
    <row r="10" spans="1:11" ht="45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1.1</v>
      </c>
      <c r="H10" s="16"/>
      <c r="I10" s="17">
        <v>18.36</v>
      </c>
      <c r="J10" s="17">
        <f ca="1">ROUND(INDIRECT(ADDRESS(ROW()+(0), COLUMN()+(-3), 1))*INDIRECT(ADDRESS(ROW()+(0), COLUMN()+(-1), 1)), 2)</f>
        <v>20.2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6</v>
      </c>
      <c r="H11" s="16"/>
      <c r="I11" s="17">
        <v>0.59</v>
      </c>
      <c r="J11" s="17">
        <f ca="1">ROUND(INDIRECT(ADDRESS(ROW()+(0), COLUMN()+(-3), 1))*INDIRECT(ADDRESS(ROW()+(0), COLUMN()+(-1), 1)), 2)</f>
        <v>3.54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0.17</v>
      </c>
      <c r="H12" s="16"/>
      <c r="I12" s="17">
        <v>3.56</v>
      </c>
      <c r="J12" s="17">
        <f ca="1">ROUND(INDIRECT(ADDRESS(ROW()+(0), COLUMN()+(-3), 1))*INDIRECT(ADDRESS(ROW()+(0), COLUMN()+(-1), 1)), 2)</f>
        <v>0.61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</v>
      </c>
      <c r="H13" s="16"/>
      <c r="I13" s="17">
        <v>1.93</v>
      </c>
      <c r="J13" s="17">
        <f ca="1">ROUND(INDIRECT(ADDRESS(ROW()+(0), COLUMN()+(-3), 1))*INDIRECT(ADDRESS(ROW()+(0), COLUMN()+(-1), 1)), 2)</f>
        <v>0.77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4.5</v>
      </c>
      <c r="H14" s="16"/>
      <c r="I14" s="17">
        <v>1.29</v>
      </c>
      <c r="J14" s="17">
        <f ca="1">ROUND(INDIRECT(ADDRESS(ROW()+(0), COLUMN()+(-3), 1))*INDIRECT(ADDRESS(ROW()+(0), COLUMN()+(-1), 1)), 2)</f>
        <v>5.81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3.06</v>
      </c>
      <c r="J15" s="17">
        <f ca="1">ROUND(INDIRECT(ADDRESS(ROW()+(0), COLUMN()+(-3), 1))*INDIRECT(ADDRESS(ROW()+(0), COLUMN()+(-1), 1)), 2)</f>
        <v>3.37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1.5</v>
      </c>
      <c r="H16" s="16"/>
      <c r="I16" s="17">
        <v>1.11</v>
      </c>
      <c r="J16" s="17">
        <f ca="1">ROUND(INDIRECT(ADDRESS(ROW()+(0), COLUMN()+(-3), 1))*INDIRECT(ADDRESS(ROW()+(0), COLUMN()+(-1), 1)), 2)</f>
        <v>1.67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0.525</v>
      </c>
      <c r="H17" s="16"/>
      <c r="I17" s="17">
        <v>16.54</v>
      </c>
      <c r="J17" s="17">
        <f ca="1">ROUND(INDIRECT(ADDRESS(ROW()+(0), COLUMN()+(-3), 1))*INDIRECT(ADDRESS(ROW()+(0), COLUMN()+(-1), 1)), 2)</f>
        <v>8.68</v>
      </c>
      <c r="K17" s="17"/>
    </row>
    <row r="18" spans="1:11" ht="34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0.7</v>
      </c>
      <c r="H18" s="16"/>
      <c r="I18" s="17">
        <v>2.84</v>
      </c>
      <c r="J18" s="17">
        <f ca="1">ROUND(INDIRECT(ADDRESS(ROW()+(0), COLUMN()+(-3), 1))*INDIRECT(ADDRESS(ROW()+(0), COLUMN()+(-1), 1)), 2)</f>
        <v>1.99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0.175</v>
      </c>
      <c r="H19" s="16"/>
      <c r="I19" s="17">
        <v>2.4</v>
      </c>
      <c r="J19" s="17">
        <f ca="1">ROUND(INDIRECT(ADDRESS(ROW()+(0), COLUMN()+(-3), 1))*INDIRECT(ADDRESS(ROW()+(0), COLUMN()+(-1), 1)), 2)</f>
        <v>0.42</v>
      </c>
      <c r="K19" s="17"/>
    </row>
    <row r="20" spans="1:11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0.5</v>
      </c>
      <c r="H20" s="16"/>
      <c r="I20" s="17">
        <v>1.48</v>
      </c>
      <c r="J20" s="17">
        <f ca="1">ROUND(INDIRECT(ADDRESS(ROW()+(0), COLUMN()+(-3), 1))*INDIRECT(ADDRESS(ROW()+(0), COLUMN()+(-1), 1)), 2)</f>
        <v>0.74</v>
      </c>
      <c r="K20" s="17"/>
    </row>
    <row r="21" spans="1:11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0.6</v>
      </c>
      <c r="H21" s="16"/>
      <c r="I21" s="17">
        <v>5.45</v>
      </c>
      <c r="J21" s="17">
        <f ca="1">ROUND(INDIRECT(ADDRESS(ROW()+(0), COLUMN()+(-3), 1))*INDIRECT(ADDRESS(ROW()+(0), COLUMN()+(-1), 1)), 2)</f>
        <v>3.27</v>
      </c>
      <c r="K21" s="17"/>
    </row>
    <row r="22" spans="1:11" ht="34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</v>
      </c>
      <c r="H22" s="16"/>
      <c r="I22" s="17">
        <v>2.09</v>
      </c>
      <c r="J22" s="17">
        <f ca="1">ROUND(INDIRECT(ADDRESS(ROW()+(0), COLUMN()+(-3), 1))*INDIRECT(ADDRESS(ROW()+(0), COLUMN()+(-1), 1)), 2)</f>
        <v>0.42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0.1</v>
      </c>
      <c r="H23" s="16"/>
      <c r="I23" s="17">
        <v>23.31</v>
      </c>
      <c r="J23" s="17">
        <f ca="1">ROUND(INDIRECT(ADDRESS(ROW()+(0), COLUMN()+(-3), 1))*INDIRECT(ADDRESS(ROW()+(0), COLUMN()+(-1), 1)), 2)</f>
        <v>2.33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0.1</v>
      </c>
      <c r="H24" s="16"/>
      <c r="I24" s="17">
        <v>22.13</v>
      </c>
      <c r="J24" s="17">
        <f ca="1">ROUND(INDIRECT(ADDRESS(ROW()+(0), COLUMN()+(-3), 1))*INDIRECT(ADDRESS(ROW()+(0), COLUMN()+(-1), 1)), 2)</f>
        <v>2.21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0.77</v>
      </c>
      <c r="H25" s="16"/>
      <c r="I25" s="17">
        <v>22.68</v>
      </c>
      <c r="J25" s="17">
        <f ca="1">ROUND(INDIRECT(ADDRESS(ROW()+(0), COLUMN()+(-3), 1))*INDIRECT(ADDRESS(ROW()+(0), COLUMN()+(-1), 1)), 2)</f>
        <v>17.46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0.77</v>
      </c>
      <c r="H26" s="16"/>
      <c r="I26" s="17">
        <v>22.13</v>
      </c>
      <c r="J26" s="17">
        <f ca="1">ROUND(INDIRECT(ADDRESS(ROW()+(0), COLUMN()+(-3), 1))*INDIRECT(ADDRESS(ROW()+(0), COLUMN()+(-1), 1)), 2)</f>
        <v>17.04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0.1</v>
      </c>
      <c r="H27" s="16"/>
      <c r="I27" s="17">
        <v>22.68</v>
      </c>
      <c r="J27" s="17">
        <f ca="1">ROUND(INDIRECT(ADDRESS(ROW()+(0), COLUMN()+(-3), 1))*INDIRECT(ADDRESS(ROW()+(0), COLUMN()+(-1), 1)), 2)</f>
        <v>2.27</v>
      </c>
      <c r="K27" s="17"/>
    </row>
    <row r="28" spans="1:11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19"/>
      <c r="G28" s="20">
        <v>0.1</v>
      </c>
      <c r="H28" s="20"/>
      <c r="I28" s="21">
        <v>22.13</v>
      </c>
      <c r="J28" s="21">
        <f ca="1">ROUND(INDIRECT(ADDRESS(ROW()+(0), COLUMN()+(-3), 1))*INDIRECT(ADDRESS(ROW()+(0), COLUMN()+(-1), 1)), 2)</f>
        <v>2.21</v>
      </c>
      <c r="K28" s="21"/>
    </row>
    <row r="29" spans="1:11" ht="13.50" thickBot="1" customHeight="1">
      <c r="A29" s="19"/>
      <c r="B29" s="19"/>
      <c r="C29" s="19"/>
      <c r="D29" s="22" t="s">
        <v>71</v>
      </c>
      <c r="E29" s="5" t="s">
        <v>72</v>
      </c>
      <c r="F29" s="5"/>
      <c r="G29" s="23">
        <v>2</v>
      </c>
      <c r="H29" s="23"/>
      <c r="I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115.83</v>
      </c>
      <c r="J29" s="24">
        <f ca="1">ROUND(INDIRECT(ADDRESS(ROW()+(0), COLUMN()+(-3), 1))*INDIRECT(ADDRESS(ROW()+(0), COLUMN()+(-1), 1))/100, 2)</f>
        <v>2.32</v>
      </c>
      <c r="K29" s="24"/>
    </row>
    <row r="30" spans="1:11" ht="13.50" thickBot="1" customHeight="1">
      <c r="A30" s="25" t="s">
        <v>73</v>
      </c>
      <c r="B30" s="25"/>
      <c r="C30" s="25"/>
      <c r="D30" s="26"/>
      <c r="E30" s="26"/>
      <c r="F30" s="26"/>
      <c r="G30" s="27"/>
      <c r="H30" s="27"/>
      <c r="I30" s="25" t="s">
        <v>74</v>
      </c>
      <c r="J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118.15</v>
      </c>
      <c r="K30" s="28"/>
    </row>
    <row r="33" spans="1:11" ht="13.50" thickBot="1" customHeight="1">
      <c r="A33" s="29" t="s">
        <v>75</v>
      </c>
      <c r="B33" s="29"/>
      <c r="C33" s="29"/>
      <c r="D33" s="29"/>
      <c r="E33" s="29"/>
      <c r="F33" s="29" t="s">
        <v>76</v>
      </c>
      <c r="G33" s="29"/>
      <c r="H33" s="29" t="s">
        <v>77</v>
      </c>
      <c r="I33" s="29"/>
      <c r="J33" s="29"/>
      <c r="K33" s="29" t="s">
        <v>78</v>
      </c>
    </row>
    <row r="34" spans="1:11" ht="13.50" thickBot="1" customHeight="1">
      <c r="A34" s="30" t="s">
        <v>79</v>
      </c>
      <c r="B34" s="30"/>
      <c r="C34" s="30"/>
      <c r="D34" s="30"/>
      <c r="E34" s="30"/>
      <c r="F34" s="31">
        <v>1.07202e+006</v>
      </c>
      <c r="G34" s="31"/>
      <c r="H34" s="31">
        <v>1.07202e+006</v>
      </c>
      <c r="I34" s="31"/>
      <c r="J34" s="31"/>
      <c r="K34" s="31" t="s">
        <v>80</v>
      </c>
    </row>
    <row r="35" spans="1:11" ht="24.00" thickBot="1" customHeight="1">
      <c r="A35" s="32" t="s">
        <v>81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6" spans="1:11" ht="13.50" thickBot="1" customHeight="1">
      <c r="A36" s="30" t="s">
        <v>82</v>
      </c>
      <c r="B36" s="30"/>
      <c r="C36" s="30"/>
      <c r="D36" s="30"/>
      <c r="E36" s="30"/>
      <c r="F36" s="31">
        <v>172013</v>
      </c>
      <c r="G36" s="31"/>
      <c r="H36" s="31">
        <v>172014</v>
      </c>
      <c r="I36" s="31"/>
      <c r="J36" s="31"/>
      <c r="K36" s="31" t="s">
        <v>83</v>
      </c>
    </row>
    <row r="37" spans="1:11" ht="24.00" thickBot="1" customHeight="1">
      <c r="A37" s="32" t="s">
        <v>84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85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86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87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F30"/>
    <mergeCell ref="G30:H30"/>
    <mergeCell ref="J30:K30"/>
    <mergeCell ref="A33:E33"/>
    <mergeCell ref="F33:G33"/>
    <mergeCell ref="H33:J33"/>
    <mergeCell ref="A34:E34"/>
    <mergeCell ref="F34:G35"/>
    <mergeCell ref="H34:J35"/>
    <mergeCell ref="K34:K35"/>
    <mergeCell ref="A35:E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