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<sst xmlns="http://schemas.openxmlformats.org/spreadsheetml/2006/main" count="40" uniqueCount="40">
  <si>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</si>
  <si>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FMR010</t>
  </si>
  <si>
    <t xml:space="preserve">m</t>
  </si>
  <si>
    <t xml:space="preserve">Remate superior do encontro entre laje e fachada cortina.</t>
  </si>
  <si>
    <r>
      <rPr>
        <sz val="8.25"/>
        <color rgb="FF000000"/>
        <rFont val="Arial"/>
        <family val="2"/>
      </rPr>
      <t xml:space="preserve">Remate superior do encontro entre laje e fachada cortina, formado por moldura de chapa dobrada de aço galvanizado de 1,5 mm de espessura e 200 mm de desenvolvimento, com fecho de estanquidade de lâmina de borracha sintética EPDM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</si>
  <si>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</si>
  <si>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</si>
  <si>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</si>
  <si>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</si>
  <si>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</si>
  <si>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</si>
  <si>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mt15dra025</t>
  </si>
  <si>
    <t xml:space="preserve">kg</t>
  </si>
  <si>
    <t xml:space="preserve">Cola de neopreno, para a união das membranas de EPDM ao suporte.</t>
  </si>
  <si>
    <t xml:space="preserve">mt15dra020c</t>
  </si>
  <si>
    <t xml:space="preserve">m²</t>
  </si>
  <si>
    <t xml:space="preserve">Lâmina de borracha EPDM, tipo II, EN 13956, espessura 2 mm, massa nominal 2,28 kg/m².</t>
  </si>
  <si>
    <t xml:space="preserve">mt25mco100a</t>
  </si>
  <si>
    <t xml:space="preserve">m</t>
  </si>
  <si>
    <t xml:space="preserve">Chapa dobrada de aço galvanizado, de 1,5 mm de espessura e 200 mm de desenvolvimento.</t>
  </si>
  <si>
    <t xml:space="preserve">mo049</t>
  </si>
  <si>
    <t xml:space="preserve">h</t>
  </si>
  <si>
    <t xml:space="preserve">Oficial de 1ª montador de fachada cortina.</t>
  </si>
  <si>
    <t xml:space="preserve">mo096</t>
  </si>
  <si>
    <t xml:space="preserve">h</t>
  </si>
  <si>
    <t xml:space="preserve">Ajudante de montador de fachada cortina.</t>
  </si>
  <si>
    <t xml:space="preserve">%</t>
  </si>
  <si>
    <t xml:space="preserve">Custos directos complementares</t>
  </si>
  <si>
    <t xml:space="preserve">Custo de manutenção decenal: 1,19€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</si>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</sst>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4.42" customWidth="1"/>
    <col min="4" max="4" width="71.74" customWidth="1"/>
    <col min="5" max="5" width="6.46" customWidth="1"/>
    <col min="6" max="6" width="6.97" customWidth="1"/>
    <col min="7" max="7" width="13.43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3">
        <v>12.51</v>
      </c>
      <c r="H9" s="13">
        <f ca="1">ROUND(INDIRECT(ADDRESS(ROW()+(0), COLUMN()+(-2), 1))*INDIRECT(ADDRESS(ROW()+(0), COLUMN()+(-1), 1)), 2)</f>
        <v>13.76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0.5</v>
      </c>
      <c r="G10" s="17">
        <v>28.15</v>
      </c>
      <c r="H10" s="17">
        <f ca="1">ROUND(INDIRECT(ADDRESS(ROW()+(0), COLUMN()+(-2), 1))*INDIRECT(ADDRESS(ROW()+(0), COLUMN()+(-1), 1)), 2)</f>
        <v>14.08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7">
        <v>3</v>
      </c>
      <c r="H11" s="17">
        <f ca="1">ROUND(INDIRECT(ADDRESS(ROW()+(0), COLUMN()+(-2), 1))*INDIRECT(ADDRESS(ROW()+(0), COLUMN()+(-1), 1)), 2)</f>
        <v>3.15</v>
      </c>
      <c r="I11" s="17"/>
    </row>
    <row r="12" spans="1:9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0.6</v>
      </c>
      <c r="G12" s="17">
        <v>23.31</v>
      </c>
      <c r="H12" s="17">
        <f ca="1">ROUND(INDIRECT(ADDRESS(ROW()+(0), COLUMN()+(-2), 1))*INDIRECT(ADDRESS(ROW()+(0), COLUMN()+(-1), 1)), 2)</f>
        <v>13.99</v>
      </c>
      <c r="I12" s="17"/>
    </row>
    <row r="13" spans="1:9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0.6</v>
      </c>
      <c r="G13" s="21">
        <v>22.13</v>
      </c>
      <c r="H13" s="21">
        <f ca="1">ROUND(INDIRECT(ADDRESS(ROW()+(0), COLUMN()+(-2), 1))*INDIRECT(ADDRESS(ROW()+(0), COLUMN()+(-1), 1)), 2)</f>
        <v>13.28</v>
      </c>
      <c r="I13" s="21"/>
    </row>
    <row r="14" spans="1:9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58.26</v>
      </c>
      <c r="H14" s="24">
        <f ca="1">ROUND(INDIRECT(ADDRESS(ROW()+(0), COLUMN()+(-2), 1))*INDIRECT(ADDRESS(ROW()+(0), COLUMN()+(-1), 1))/100, 2)</f>
        <v>1.17</v>
      </c>
      <c r="I14" s="24"/>
    </row>
    <row r="15" spans="1:9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59.43</v>
      </c>
      <c r="I15" s="28"/>
    </row>
    <row r="18" spans="1:9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 t="s">
        <v>33</v>
      </c>
    </row>
    <row r="19" spans="1:9" ht="13.50" thickBot="1" customHeight="1">
      <c r="A19" s="30" t="s">
        <v>34</v>
      </c>
      <c r="B19" s="30"/>
      <c r="C19" s="30"/>
      <c r="D19" s="30"/>
      <c r="E19" s="31">
        <v>1.10201e+006</v>
      </c>
      <c r="F19" s="31"/>
      <c r="G19" s="31">
        <v>1.10201e+006</v>
      </c>
      <c r="H19" s="31"/>
      <c r="I19" s="31" t="s">
        <v>35</v>
      </c>
    </row>
    <row r="20" spans="1:9" ht="55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</row>
  </sheetData>
  <mergeCells count="37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E15"/>
    <mergeCell ref="H15:I15"/>
    <mergeCell ref="A18:D18"/>
    <mergeCell ref="E18:F18"/>
    <mergeCell ref="G18:H18"/>
    <mergeCell ref="A19:D19"/>
    <mergeCell ref="E19:F20"/>
    <mergeCell ref="G19:H20"/>
    <mergeCell ref="I19:I20"/>
    <mergeCell ref="A20:D20"/>
    <mergeCell ref="A23:I23"/>
    <mergeCell ref="A24:I24"/>
    <mergeCell ref="A25:I25"/>
  </mergeCells>
  <pageMargins left="0.147638" right="0.147638" top="0.206693" bottom="0.206693" header="0.0" footer="0.0"/>
  <pageSetup paperSize="9" orientation="portrait"/>
  <rowBreaks count="0" manualBreakCount="0">
    </rowBreaks>
</worksheet>
</file>