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<sst xmlns="http://schemas.openxmlformats.org/spreadsheetml/2006/main" count="39" uniqueCount="39">
  <si>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</si>
  <si>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FEC045</t>
  </si>
  <si>
    <t xml:space="preserve">m³</t>
  </si>
  <si>
    <t xml:space="preserve">Viga de alvenaria confinada, de betão armado.</t>
  </si>
  <si>
    <r>
      <rPr>
        <sz val="8.25"/>
        <color rgb="FF000000"/>
        <rFont val="Arial"/>
        <family val="2"/>
      </rPr>
      <t xml:space="preserve">Viga de alvenaria confinada, de betão armado, largura maior ou igual à espessura da parede, realizada com betão C25/30 (XC1(P); D12; S3; Cl 0,4) fabricado em central, e betonagem com grua, e aço A400 NR, com uma quantidade aproximada de 180,83 kg/m³. Inclusive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</si>
  <si>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</si>
  <si>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</si>
  <si>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</si>
  <si>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</si>
  <si>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</si>
  <si>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</si>
  <si>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mt07aco020b</t>
  </si>
  <si>
    <t xml:space="preserve">Ud</t>
  </si>
  <si>
    <t xml:space="preserve">Separador homologado para pilares.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</si>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</sst>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0.06</v>
      </c>
      <c r="H9" s="13">
        <f ca="1">ROUND(INDIRECT(ADDRESS(ROW()+(0), COLUMN()+(-2), 1))*INDIRECT(ADDRESS(ROW()+(0), COLUMN()+(-1), 1)), 2)</f>
        <v>0.24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180.83</v>
      </c>
      <c r="G10" s="17">
        <v>1.71</v>
      </c>
      <c r="H10" s="17">
        <f ca="1">ROUND(INDIRECT(ADDRESS(ROW()+(0), COLUMN()+(-2), 1))*INDIRECT(ADDRESS(ROW()+(0), COLUMN()+(-1), 1)), 2)</f>
        <v>309.22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1.627</v>
      </c>
      <c r="G11" s="17">
        <v>1.5</v>
      </c>
      <c r="H11" s="17">
        <f ca="1">ROUND(INDIRECT(ADDRESS(ROW()+(0), COLUMN()+(-2), 1))*INDIRECT(ADDRESS(ROW()+(0), COLUMN()+(-1), 1)), 2)</f>
        <v>2.44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83.08</v>
      </c>
      <c r="H12" s="17">
        <f ca="1">ROUND(INDIRECT(ADDRESS(ROW()+(0), COLUMN()+(-2), 1))*INDIRECT(ADDRESS(ROW()+(0), COLUMN()+(-1), 1)), 2)</f>
        <v>87.23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1.447</v>
      </c>
      <c r="G13" s="17">
        <v>23.64</v>
      </c>
      <c r="H13" s="17">
        <f ca="1">ROUND(INDIRECT(ADDRESS(ROW()+(0), COLUMN()+(-2), 1))*INDIRECT(ADDRESS(ROW()+(0), COLUMN()+(-1), 1)), 2)</f>
        <v>34.21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1.447</v>
      </c>
      <c r="G14" s="17">
        <v>23.07</v>
      </c>
      <c r="H14" s="17">
        <f ca="1">ROUND(INDIRECT(ADDRESS(ROW()+(0), COLUMN()+(-2), 1))*INDIRECT(ADDRESS(ROW()+(0), COLUMN()+(-1), 1)), 2)</f>
        <v>33.38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0.34</v>
      </c>
      <c r="G15" s="17">
        <v>23.64</v>
      </c>
      <c r="H15" s="17">
        <f ca="1">ROUND(INDIRECT(ADDRESS(ROW()+(0), COLUMN()+(-2), 1))*INDIRECT(ADDRESS(ROW()+(0), COLUMN()+(-1), 1)), 2)</f>
        <v>8.04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1.37</v>
      </c>
      <c r="G16" s="21">
        <v>23.07</v>
      </c>
      <c r="H16" s="21">
        <f ca="1">ROUND(INDIRECT(ADDRESS(ROW()+(0), COLUMN()+(-2), 1))*INDIRECT(ADDRESS(ROW()+(0), COLUMN()+(-1), 1)), 2)</f>
        <v>31.61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506.37</v>
      </c>
      <c r="H17" s="24">
        <f ca="1">ROUND(INDIRECT(ADDRESS(ROW()+(0), COLUMN()+(-2), 1))*INDIRECT(ADDRESS(ROW()+(0), COLUMN()+(-1), 1))/100, 2)</f>
        <v>10.13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516.5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