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<sst xmlns="http://schemas.openxmlformats.org/spreadsheetml/2006/main" count="69" uniqueCount="69">
  <si>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</si>
  <si>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FDZ010</t>
  </si>
  <si>
    <t xml:space="preserve">m</t>
  </si>
  <si>
    <t xml:space="preserve">Gelosia longitudinal em fachada, de alvenaria armada de blocos lintel cerâmicos face à vista.</t>
  </si>
  <si>
    <r>
      <rPr>
        <sz val="8.25"/>
        <color rgb="FF000000"/>
        <rFont val="Arial"/>
        <family val="2"/>
      </rPr>
      <t xml:space="preserve">Gelosia longitudinal em fachada, de alvenaria armada, realizada com duas fiadas de blocos lintel face à vista, cor vermelho, 24x11,5x5 cm, assentes com argamassa de cimento confeccionada em obra, com 250 kg/m³ de cimento, cor cinzento, dosificação 1:6, fornecida em sacos, com juntas horizontais e verticais de 10 mm de espessura, junta refundada; com reforço de aço A400 NR (quantidade 4,3 kg/m²) e maciço de argamassa; escoramento através de escoras metálicas telescópicas e pranchões de madeira.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</si>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</sst>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2.93" customWidth="1"/>
    <col min="5" max="5" width="7.48" customWidth="1"/>
    <col min="6" max="6" width="6.46" customWidth="1"/>
    <col min="7" max="7" width="0.85" customWidth="1"/>
    <col min="8" max="8" width="12.92" customWidth="1"/>
    <col min="9" max="9" width="1.8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0.89</v>
      </c>
      <c r="I9" s="13">
        <f ca="1">ROUND(INDIRECT(ADDRESS(ROW()+(0), COLUMN()+(-3), 1))*INDIRECT(ADDRESS(ROW()+(0), COLUMN()+(-1), 1)), 2)</f>
        <v>7.12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0.094</v>
      </c>
      <c r="G11" s="16"/>
      <c r="H11" s="17">
        <v>18</v>
      </c>
      <c r="I11" s="17">
        <f ca="1">ROUND(INDIRECT(ADDRESS(ROW()+(0), COLUMN()+(-3), 1))*INDIRECT(ADDRESS(ROW()+(0), COLUMN()+(-1), 1)), 2)</f>
        <v>1.69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14.49</v>
      </c>
      <c r="G12" s="16"/>
      <c r="H12" s="17">
        <v>0.1</v>
      </c>
      <c r="I12" s="17">
        <f ca="1">ROUND(INDIRECT(ADDRESS(ROW()+(0), COLUMN()+(-3), 1))*INDIRECT(ADDRESS(ROW()+(0), COLUMN()+(-1), 1)), 2)</f>
        <v>1.45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4.3</v>
      </c>
      <c r="G13" s="16"/>
      <c r="H13" s="17">
        <v>1.71</v>
      </c>
      <c r="I13" s="17">
        <f ca="1">ROUND(INDIRECT(ADDRESS(ROW()+(0), COLUMN()+(-3), 1))*INDIRECT(ADDRESS(ROW()+(0), COLUMN()+(-1), 1)), 2)</f>
        <v>7.35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0.099</v>
      </c>
      <c r="G14" s="16"/>
      <c r="H14" s="17">
        <v>1.5</v>
      </c>
      <c r="I14" s="17">
        <f ca="1">ROUND(INDIRECT(ADDRESS(ROW()+(0), COLUMN()+(-3), 1))*INDIRECT(ADDRESS(ROW()+(0), COLUMN()+(-1), 1)), 2)</f>
        <v>0.15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439.2</v>
      </c>
      <c r="I15" s="17">
        <f ca="1">ROUND(INDIRECT(ADDRESS(ROW()+(0), COLUMN()+(-3), 1))*INDIRECT(ADDRESS(ROW()+(0), COLUMN()+(-1), 1)), 2)</f>
        <v>1.32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</v>
      </c>
      <c r="G16" s="16"/>
      <c r="H16" s="17">
        <v>1.87</v>
      </c>
      <c r="I16" s="17">
        <f ca="1">ROUND(INDIRECT(ADDRESS(ROW()+(0), COLUMN()+(-3), 1))*INDIRECT(ADDRESS(ROW()+(0), COLUMN()+(-1), 1)), 2)</f>
        <v>0.09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0.013</v>
      </c>
      <c r="G17" s="16"/>
      <c r="H17" s="17">
        <v>19.25</v>
      </c>
      <c r="I17" s="17">
        <f ca="1">ROUND(INDIRECT(ADDRESS(ROW()+(0), COLUMN()+(-3), 1))*INDIRECT(ADDRESS(ROW()+(0), COLUMN()+(-1), 1)), 2)</f>
        <v>0.25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0.042</v>
      </c>
      <c r="G18" s="16"/>
      <c r="H18" s="17">
        <v>3.45</v>
      </c>
      <c r="I18" s="17">
        <f ca="1">ROUND(INDIRECT(ADDRESS(ROW()+(0), COLUMN()+(-3), 1))*INDIRECT(ADDRESS(ROW()+(0), COLUMN()+(-1), 1)), 2)</f>
        <v>0.14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0.073</v>
      </c>
      <c r="G19" s="16"/>
      <c r="H19" s="17">
        <v>23.64</v>
      </c>
      <c r="I19" s="17">
        <f ca="1">ROUND(INDIRECT(ADDRESS(ROW()+(0), COLUMN()+(-3), 1))*INDIRECT(ADDRESS(ROW()+(0), COLUMN()+(-1), 1)), 2)</f>
        <v>1.73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0.073</v>
      </c>
      <c r="G20" s="16"/>
      <c r="H20" s="17">
        <v>23.07</v>
      </c>
      <c r="I20" s="17">
        <f ca="1">ROUND(INDIRECT(ADDRESS(ROW()+(0), COLUMN()+(-3), 1))*INDIRECT(ADDRESS(ROW()+(0), COLUMN()+(-1), 1)), 2)</f>
        <v>1.68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0.522</v>
      </c>
      <c r="G21" s="16"/>
      <c r="H21" s="17">
        <v>22.68</v>
      </c>
      <c r="I21" s="17">
        <f ca="1">ROUND(INDIRECT(ADDRESS(ROW()+(0), COLUMN()+(-3), 1))*INDIRECT(ADDRESS(ROW()+(0), COLUMN()+(-1), 1)), 2)</f>
        <v>11.84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1.045</v>
      </c>
      <c r="G22" s="20"/>
      <c r="H22" s="21">
        <v>21.45</v>
      </c>
      <c r="I22" s="21">
        <f ca="1">ROUND(INDIRECT(ADDRESS(ROW()+(0), COLUMN()+(-3), 1))*INDIRECT(ADDRESS(ROW()+(0), COLUMN()+(-1), 1)), 2)</f>
        <v>22.42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57.25</v>
      </c>
      <c r="I23" s="24">
        <f ca="1">ROUND(INDIRECT(ADDRESS(ROW()+(0), COLUMN()+(-3), 1))*INDIRECT(ADDRESS(ROW()+(0), COLUMN()+(-1), 1))/100, 2)</f>
        <v>1.15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58.4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172012</v>
      </c>
      <c r="F30" s="32"/>
      <c r="G30" s="32">
        <v>172013</v>
      </c>
      <c r="H30" s="32"/>
      <c r="I30" s="32"/>
      <c r="J30" s="32" t="s">
        <v>64</v>
      </c>
    </row>
    <row r="31" spans="1:10" ht="13.50" thickBot="1" customHeight="1">
      <c r="A31" s="33" t="s">
        <v>65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