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<sst xmlns="http://schemas.openxmlformats.org/spreadsheetml/2006/main" count="69" uniqueCount="69">
  <si>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</si>
  <si>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FCR010</t>
  </si>
  <si>
    <t xml:space="preserve">m</t>
  </si>
  <si>
    <t xml:space="preserve">Padieira de alvenaria armada de tijolos cortados para revestir.</t>
  </si>
  <si>
    <r>
      <rPr>
        <sz val="8.25"/>
        <color rgb="FF000000"/>
        <rFont val="Arial"/>
        <family val="2"/>
      </rPr>
      <t xml:space="preserve">Padieira de 7 cm de espessura, de alvenaria armada de tijolos cerâmicos furados duplos, para revestir, 30x20x7 cm, assentes com argamassa de cimento confeccionada em obra, com 250 kg/m³ de cimento, cor cinzento, dosificação 1:6, fornecida em sacos, com juntas horizontais e verticais de 10 mm de espessura; com reforço de aço A400 NR (quantidade 1,8 kg/m) e maciço de betão de enchimento, C25/30 (X0(P); D12; S3; Cl 0,4), preparado em obra;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</si>
  <si>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</si>
  <si>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</si>
  <si>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</si>
  <si>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</si>
  <si>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</si>
  <si>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</si>
  <si>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mt04lpt010b</t>
  </si>
  <si>
    <t xml:space="preserve">Ud</t>
  </si>
  <si>
    <t xml:space="preserve">Tijolo cerâmico furado duplo, para revestir, 30x20x7 cm, para utilização em alvenaria protegida (peça P), densidade 818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</si>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</sst>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2.89" customWidth="1"/>
    <col min="5" max="5" width="73.44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0.25</v>
      </c>
      <c r="J9" s="13">
        <f ca="1">ROUND(INDIRECT(ADDRESS(ROW()+(0), COLUMN()+(-3), 1))*INDIRECT(ADDRESS(ROW()+(0), COLUMN()+(-1), 1)), 2)</f>
        <v>0.75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0.29</v>
      </c>
      <c r="H12" s="16"/>
      <c r="I12" s="17">
        <v>0.1</v>
      </c>
      <c r="J12" s="17">
        <f ca="1">ROUND(INDIRECT(ADDRESS(ROW()+(0), COLUMN()+(-3), 1))*INDIRECT(ADDRESS(ROW()+(0), COLUMN()+(-1), 1)), 2)</f>
        <v>0.03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1.8</v>
      </c>
      <c r="H13" s="16"/>
      <c r="I13" s="17">
        <v>1.31</v>
      </c>
      <c r="J13" s="17">
        <f ca="1">ROUND(INDIRECT(ADDRESS(ROW()+(0), COLUMN()+(-3), 1))*INDIRECT(ADDRESS(ROW()+(0), COLUMN()+(-1), 1)), 2)</f>
        <v>2.36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2.007</v>
      </c>
      <c r="H14" s="16"/>
      <c r="I14" s="17">
        <v>0.1</v>
      </c>
      <c r="J14" s="17">
        <f ca="1">ROUND(INDIRECT(ADDRESS(ROW()+(0), COLUMN()+(-3), 1))*INDIRECT(ADDRESS(ROW()+(0), COLUMN()+(-1), 1)), 2)</f>
        <v>0.2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0.003</v>
      </c>
      <c r="H15" s="16"/>
      <c r="I15" s="17">
        <v>17</v>
      </c>
      <c r="J15" s="17">
        <f ca="1">ROUND(INDIRECT(ADDRESS(ROW()+(0), COLUMN()+(-3), 1))*INDIRECT(ADDRESS(ROW()+(0), COLUMN()+(-1), 1)), 2)</f>
        <v>0.05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0.005</v>
      </c>
      <c r="H16" s="16"/>
      <c r="I16" s="17">
        <v>25</v>
      </c>
      <c r="J16" s="17">
        <f ca="1">ROUND(INDIRECT(ADDRESS(ROW()+(0), COLUMN()+(-3), 1))*INDIRECT(ADDRESS(ROW()+(0), COLUMN()+(-1), 1)), 2)</f>
        <v>0.13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0.003</v>
      </c>
      <c r="H17" s="16"/>
      <c r="I17" s="17">
        <v>439.2</v>
      </c>
      <c r="J17" s="17">
        <f ca="1">ROUND(INDIRECT(ADDRESS(ROW()+(0), COLUMN()+(-3), 1))*INDIRECT(ADDRESS(ROW()+(0), COLUMN()+(-1), 1)), 2)</f>
        <v>1.32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0.053</v>
      </c>
      <c r="H18" s="16"/>
      <c r="I18" s="17">
        <v>1.87</v>
      </c>
      <c r="J18" s="17">
        <f ca="1">ROUND(INDIRECT(ADDRESS(ROW()+(0), COLUMN()+(-3), 1))*INDIRECT(ADDRESS(ROW()+(0), COLUMN()+(-1), 1)), 2)</f>
        <v>0.1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0.014</v>
      </c>
      <c r="H19" s="16"/>
      <c r="I19" s="17">
        <v>19.25</v>
      </c>
      <c r="J19" s="17">
        <f ca="1">ROUND(INDIRECT(ADDRESS(ROW()+(0), COLUMN()+(-3), 1))*INDIRECT(ADDRESS(ROW()+(0), COLUMN()+(-1), 1)), 2)</f>
        <v>0.27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0.005</v>
      </c>
      <c r="H20" s="16"/>
      <c r="I20" s="17">
        <v>3.45</v>
      </c>
      <c r="J20" s="17">
        <f ca="1">ROUND(INDIRECT(ADDRESS(ROW()+(0), COLUMN()+(-3), 1))*INDIRECT(ADDRESS(ROW()+(0), COLUMN()+(-1), 1)), 2)</f>
        <v>0.02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0.196</v>
      </c>
      <c r="H21" s="16"/>
      <c r="I21" s="17">
        <v>22.68</v>
      </c>
      <c r="J21" s="17">
        <f ca="1">ROUND(INDIRECT(ADDRESS(ROW()+(0), COLUMN()+(-3), 1))*INDIRECT(ADDRESS(ROW()+(0), COLUMN()+(-1), 1)), 2)</f>
        <v>4.45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0.207</v>
      </c>
      <c r="H22" s="20"/>
      <c r="I22" s="21">
        <v>21.45</v>
      </c>
      <c r="J22" s="21">
        <f ca="1">ROUND(INDIRECT(ADDRESS(ROW()+(0), COLUMN()+(-3), 1))*INDIRECT(ADDRESS(ROW()+(0), COLUMN()+(-1), 1)), 2)</f>
        <v>4.44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14.18</v>
      </c>
      <c r="J23" s="24">
        <f ca="1">ROUND(INDIRECT(ADDRESS(ROW()+(0), COLUMN()+(-3), 1))*INDIRECT(ADDRESS(ROW()+(0), COLUMN()+(-1), 1))/100, 2)</f>
        <v>0.28</v>
      </c>
      <c r="K23" s="24"/>
    </row>
    <row r="24" spans="1:11" ht="13.50" thickBot="1" customHeight="1">
      <c r="A24" s="25"/>
      <c r="B24" s="25"/>
      <c r="C24" s="26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14.46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1.06202e+006</v>
      </c>
      <c r="G28" s="32"/>
      <c r="H28" s="32">
        <v>1.06202e+006</v>
      </c>
      <c r="I28" s="32"/>
      <c r="J28" s="32"/>
      <c r="K28" s="32" t="s">
        <v>61</v>
      </c>
    </row>
    <row r="29" spans="1:11" ht="13.50" thickBot="1" customHeight="1">
      <c r="A29" s="33" t="s">
        <v>62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63</v>
      </c>
      <c r="B30" s="31"/>
      <c r="C30" s="31"/>
      <c r="D30" s="31"/>
      <c r="E30" s="31"/>
      <c r="F30" s="32">
        <v>172012</v>
      </c>
      <c r="G30" s="32"/>
      <c r="H30" s="32">
        <v>172013</v>
      </c>
      <c r="I30" s="32"/>
      <c r="J30" s="32"/>
      <c r="K30" s="32" t="s">
        <v>64</v>
      </c>
    </row>
    <row r="31" spans="1:11" ht="13.50" thickBot="1" customHeight="1">
      <c r="A31" s="33" t="s">
        <v>65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4" spans="1:1" ht="33.75" thickBot="1" customHeight="1">
      <c r="A34" s="1" t="s">
        <v>66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67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