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<sst xmlns="http://schemas.openxmlformats.org/spreadsheetml/2006/main" count="63" uniqueCount="63">
  <si>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</si>
  <si>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FCL030</t>
  </si>
  <si>
    <t xml:space="preserve">m</t>
  </si>
  <si>
    <t xml:space="preserve">Padieira de alvenaria de blocos de betão face à vista com armadura treliçada.</t>
  </si>
  <si>
    <r>
      <rPr>
        <sz val="8.25"/>
        <color rgb="FF000000"/>
        <rFont val="Arial"/>
        <family val="2"/>
      </rPr>
      <t xml:space="preserve">Padieira de 40 cm de espessura, realizada com duas fiadas de blocos de betão face à vista, lisos hidrófugos cor cinzento, 50x20x10 cm, assentes com argamassa de cimento confeccionada em obra, com 250 kg/m³ de cimento, cor cinzento, dosificação 1:6, fornecida em sacos, com juntas horizontais e verticais de 10 mm de espessura, junta refundada; com armadura treliçada pré-fabricada de aço galvanizado a quente com recobrimento de resina epóxi, de 3,7 mm de diâmetro e de 100 mm de largura;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</si>
  <si>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</si>
  <si>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</si>
  <si>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</si>
  <si>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</si>
  <si>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</si>
  <si>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</si>
  <si>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mt03bhe050ame</t>
  </si>
  <si>
    <t xml:space="preserve">Ud</t>
  </si>
  <si>
    <t xml:space="preserve">Bloco de betão face à vista, liso hidrófugo cor cinzento, 50x20x10 cm; com o preço incrementado em 20% relativamente a peças especiais: blocos lintel e meios blocos. Segundo NP EN 771-3.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</si>
  <si>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</si>
  <si>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</si>
  <si>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</si>
  <si>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</si>
  <si>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</si>
  <si>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</si>
  <si>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</si>
  <si>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</si>
  <si>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</si>
  <si>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mt07aag010ech</t>
  </si>
  <si>
    <t xml:space="preserve">m</t>
  </si>
  <si>
    <t xml:space="preserve">Armadura treliçada pré-fabricada de aço galvanizado a quente com recobrimento de resina epóxi, de 3,7 mm de diâmetro e 100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</si>
  <si>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</si>
  <si>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</si>
  <si>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</si>
  <si>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</si>
  <si>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</si>
  <si>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</si>
  <si>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</si>
  <si>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</si>
  <si>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</si>
  <si>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</si>
  <si>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</si>
  <si>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</si>
  <si>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</si>
  <si>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</si>
  <si>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</si>
  <si>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</si>
  <si>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</si>
  <si>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</si>
  <si>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</si>
  <si>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</si>
  <si>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0,51€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</si>
  <si>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</si>
  <si>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</si>
  <si>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</si>
  <si>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</si>
  <si>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</si>
  <si>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</si>
  <si>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</si>
  <si>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Especificações  para  unidades  de  alvenaria  — Parte  3:  Blocos  de  betão  de  agregados  (densos  e leves)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</si>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</sst>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1.19" customWidth="1"/>
    <col min="4" max="4" width="3.57" customWidth="1"/>
    <col min="5" max="5" width="71.5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</v>
      </c>
      <c r="H9" s="11"/>
      <c r="I9" s="13">
        <v>0.7</v>
      </c>
      <c r="J9" s="13">
        <f ca="1">ROUND(INDIRECT(ADDRESS(ROW()+(0), COLUMN()+(-3), 1))*INDIRECT(ADDRESS(ROW()+(0), COLUMN()+(-1), 1)), 2)</f>
        <v>2.8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0.358</v>
      </c>
      <c r="H12" s="16"/>
      <c r="I12" s="17">
        <v>0.1</v>
      </c>
      <c r="J12" s="17">
        <f ca="1">ROUND(INDIRECT(ADDRESS(ROW()+(0), COLUMN()+(-3), 1))*INDIRECT(ADDRESS(ROW()+(0), COLUMN()+(-1), 1)), 2)</f>
        <v>0.04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2</v>
      </c>
      <c r="H13" s="16"/>
      <c r="I13" s="17">
        <v>2.41</v>
      </c>
      <c r="J13" s="17">
        <f ca="1">ROUND(INDIRECT(ADDRESS(ROW()+(0), COLUMN()+(-3), 1))*INDIRECT(ADDRESS(ROW()+(0), COLUMN()+(-1), 1)), 2)</f>
        <v>4.82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0.003</v>
      </c>
      <c r="H14" s="16"/>
      <c r="I14" s="17">
        <v>439.2</v>
      </c>
      <c r="J14" s="17">
        <f ca="1">ROUND(INDIRECT(ADDRESS(ROW()+(0), COLUMN()+(-3), 1))*INDIRECT(ADDRESS(ROW()+(0), COLUMN()+(-1), 1)), 2)</f>
        <v>1.32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0.05</v>
      </c>
      <c r="H15" s="16"/>
      <c r="I15" s="17">
        <v>1.87</v>
      </c>
      <c r="J15" s="17">
        <f ca="1">ROUND(INDIRECT(ADDRESS(ROW()+(0), COLUMN()+(-3), 1))*INDIRECT(ADDRESS(ROW()+(0), COLUMN()+(-1), 1)), 2)</f>
        <v>0.09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0.013</v>
      </c>
      <c r="H16" s="16"/>
      <c r="I16" s="17">
        <v>19.25</v>
      </c>
      <c r="J16" s="17">
        <f ca="1">ROUND(INDIRECT(ADDRESS(ROW()+(0), COLUMN()+(-3), 1))*INDIRECT(ADDRESS(ROW()+(0), COLUMN()+(-1), 1)), 2)</f>
        <v>0.25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0.005</v>
      </c>
      <c r="H17" s="16"/>
      <c r="I17" s="17">
        <v>3.45</v>
      </c>
      <c r="J17" s="17">
        <f ca="1">ROUND(INDIRECT(ADDRESS(ROW()+(0), COLUMN()+(-3), 1))*INDIRECT(ADDRESS(ROW()+(0), COLUMN()+(-1), 1)), 2)</f>
        <v>0.02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0.201</v>
      </c>
      <c r="H18" s="16"/>
      <c r="I18" s="17">
        <v>22.68</v>
      </c>
      <c r="J18" s="17">
        <f ca="1">ROUND(INDIRECT(ADDRESS(ROW()+(0), COLUMN()+(-3), 1))*INDIRECT(ADDRESS(ROW()+(0), COLUMN()+(-1), 1)), 2)</f>
        <v>4.56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0.123</v>
      </c>
      <c r="H19" s="20"/>
      <c r="I19" s="21">
        <v>21.45</v>
      </c>
      <c r="J19" s="21">
        <f ca="1">ROUND(INDIRECT(ADDRESS(ROW()+(0), COLUMN()+(-3), 1))*INDIRECT(ADDRESS(ROW()+(0), COLUMN()+(-1), 1)), 2)</f>
        <v>2.64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16.59</v>
      </c>
      <c r="J20" s="24">
        <f ca="1">ROUND(INDIRECT(ADDRESS(ROW()+(0), COLUMN()+(-3), 1))*INDIRECT(ADDRESS(ROW()+(0), COLUMN()+(-1), 1))/100, 2)</f>
        <v>0.33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16.92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1.06202e+006</v>
      </c>
      <c r="G25" s="31"/>
      <c r="H25" s="31">
        <v>1.06202e+006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0" t="s">
        <v>55</v>
      </c>
      <c r="B27" s="30"/>
      <c r="C27" s="30"/>
      <c r="D27" s="30"/>
      <c r="E27" s="30"/>
      <c r="F27" s="31">
        <v>172012</v>
      </c>
      <c r="G27" s="31"/>
      <c r="H27" s="31">
        <v>172013</v>
      </c>
      <c r="I27" s="31"/>
      <c r="J27" s="31"/>
      <c r="K27" s="31" t="s">
        <v>56</v>
      </c>
    </row>
    <row r="28" spans="1:11" ht="13.50" thickBot="1" customHeight="1">
      <c r="A28" s="32" t="s">
        <v>57</v>
      </c>
      <c r="B28" s="32"/>
      <c r="C28" s="32"/>
      <c r="D28" s="32"/>
      <c r="E28" s="32"/>
      <c r="F28" s="33"/>
      <c r="G28" s="33"/>
      <c r="H28" s="33"/>
      <c r="I28" s="33"/>
      <c r="J28" s="33"/>
      <c r="K28" s="33"/>
    </row>
    <row r="29" spans="1:11" ht="13.50" thickBot="1" customHeight="1">
      <c r="A29" s="30" t="s">
        <v>58</v>
      </c>
      <c r="B29" s="30"/>
      <c r="C29" s="30"/>
      <c r="D29" s="30"/>
      <c r="E29" s="30"/>
      <c r="F29" s="31">
        <v>1.03202e+006</v>
      </c>
      <c r="G29" s="31"/>
      <c r="H29" s="31">
        <v>1.03202e+006</v>
      </c>
      <c r="I29" s="31"/>
      <c r="J29" s="31"/>
      <c r="K29" s="31">
        <v>3</v>
      </c>
    </row>
    <row r="30" spans="1:11" ht="24.00" thickBot="1" customHeight="1">
      <c r="A30" s="32" t="s">
        <v>59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60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61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62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7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6"/>
    <mergeCell ref="H25:J26"/>
    <mergeCell ref="K25:K26"/>
    <mergeCell ref="A26:E26"/>
    <mergeCell ref="A27:E27"/>
    <mergeCell ref="F27:G28"/>
    <mergeCell ref="H27:J28"/>
    <mergeCell ref="K27:K28"/>
    <mergeCell ref="A28:E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