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<sst xmlns="http://schemas.openxmlformats.org/spreadsheetml/2006/main" count="79" uniqueCount="79">
  <si>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</si>
  <si>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FCB010</t>
  </si>
  <si>
    <t xml:space="preserve">m</t>
  </si>
  <si>
    <t xml:space="preserve">Padieira de alvenaria armada de blocos lintel de betão, para revestir.</t>
  </si>
  <si>
    <r>
      <rPr>
        <sz val="8.25"/>
        <color rgb="FF000000"/>
        <rFont val="Arial"/>
        <family val="2"/>
      </rPr>
      <t xml:space="preserve">Padieira de 15 cm de espessura, de alvenaria armada de blocos lintel de betão, 50x20x15 cm, resistência normalizada R8 (8 N/mm²), para revestir, assentes com argamassa de cimento confeccionada em obra, com 250 kg/m³ de cimento, cor cinzento, dosificação 1:6, fornecida em sacos; com reforço de betão de enchimento, C16/20 (X0(P); D12; S3; Cl 1,0), preparado em obra, betonagem com meios manuais, e aço A400 NR, quantidade 4,3 kg/m; montagem e desmontagem de escoramento composto por 2 escoras metálicas telescópicas, amortizáveis em 150 utilizações e pranchas de madeira de pinho, amortizáveis em 10 utilizações.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</si>
  <si>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</si>
  <si>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</si>
  <si>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</si>
  <si>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</si>
  <si>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</si>
  <si>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</si>
  <si>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mt02bhg054d</t>
  </si>
  <si>
    <t xml:space="preserve">Ud</t>
  </si>
  <si>
    <t xml:space="preserve">Bloco lintel de betão, 50x20x15 cm, resistência normalizada R8 (8 N/mm²), para revestir. Segundo NP EN 771-3.</t>
  </si>
  <si>
    <t xml:space="preserve">mt01arg005a</t>
  </si>
  <si>
    <t xml:space="preserve">t</t>
  </si>
  <si>
    <t xml:space="preserve">Areia de pedreira, para argamassa preparada em obra.</t>
  </si>
  <si>
    <t xml:space="preserve">mt08aaa010a</t>
  </si>
  <si>
    <t xml:space="preserve">m³</t>
  </si>
  <si>
    <t xml:space="preserve">Água.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</si>
  <si>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</si>
  <si>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</si>
  <si>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</si>
  <si>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</si>
  <si>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</si>
  <si>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</si>
  <si>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</si>
  <si>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</si>
  <si>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</si>
  <si>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</si>
  <si>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</si>
  <si>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</si>
  <si>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</si>
  <si>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</si>
  <si>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</si>
  <si>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</si>
  <si>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</si>
  <si>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</si>
  <si>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</si>
  <si>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</si>
  <si>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</si>
  <si>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</si>
  <si>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</si>
  <si>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</si>
  <si>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</si>
  <si>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</si>
  <si>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</si>
  <si>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</si>
  <si>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</si>
  <si>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</si>
  <si>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</si>
  <si>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</si>
  <si>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</si>
  <si>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</si>
  <si>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</si>
  <si>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</si>
  <si>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</si>
  <si>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</si>
  <si>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</si>
  <si>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</si>
  <si>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</si>
  <si>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</si>
  <si>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%</t>
  </si>
  <si>
    <t xml:space="preserve">Custos directos complementares</t>
  </si>
  <si>
    <t xml:space="preserve">Custo de manutenção decenal: 0,73€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</si>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</sst>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2.89" customWidth="1"/>
    <col min="5" max="5" width="73.44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2.1</v>
      </c>
      <c r="H9" s="11"/>
      <c r="I9" s="13">
        <v>0.6</v>
      </c>
      <c r="J9" s="13">
        <f ca="1">ROUND(INDIRECT(ADDRESS(ROW()+(0), COLUMN()+(-3), 1))*INDIRECT(ADDRESS(ROW()+(0), COLUMN()+(-1), 1)), 2)</f>
        <v>1.26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0.001</v>
      </c>
      <c r="H10" s="16"/>
      <c r="I10" s="17">
        <v>18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0.006</v>
      </c>
      <c r="H11" s="16"/>
      <c r="I11" s="17">
        <v>1.5</v>
      </c>
      <c r="J11" s="17">
        <f ca="1">ROUND(INDIRECT(ADDRESS(ROW()+(0), COLUMN()+(-3), 1))*INDIRECT(ADDRESS(ROW()+(0), COLUMN()+(-1), 1)), 2)</f>
        <v>0.01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2.52</v>
      </c>
      <c r="H12" s="16"/>
      <c r="I12" s="17">
        <v>0.1</v>
      </c>
      <c r="J12" s="17">
        <f ca="1">ROUND(INDIRECT(ADDRESS(ROW()+(0), COLUMN()+(-3), 1))*INDIRECT(ADDRESS(ROW()+(0), COLUMN()+(-1), 1)), 2)</f>
        <v>0.25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4.3</v>
      </c>
      <c r="H13" s="16"/>
      <c r="I13" s="17">
        <v>1.71</v>
      </c>
      <c r="J13" s="17">
        <f ca="1">ROUND(INDIRECT(ADDRESS(ROW()+(0), COLUMN()+(-3), 1))*INDIRECT(ADDRESS(ROW()+(0), COLUMN()+(-1), 1)), 2)</f>
        <v>7.35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0.099</v>
      </c>
      <c r="H14" s="16"/>
      <c r="I14" s="17">
        <v>1.5</v>
      </c>
      <c r="J14" s="17">
        <f ca="1">ROUND(INDIRECT(ADDRESS(ROW()+(0), COLUMN()+(-3), 1))*INDIRECT(ADDRESS(ROW()+(0), COLUMN()+(-1), 1)), 2)</f>
        <v>0.15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5.536</v>
      </c>
      <c r="H15" s="16"/>
      <c r="I15" s="17">
        <v>0.1</v>
      </c>
      <c r="J15" s="17">
        <f ca="1">ROUND(INDIRECT(ADDRESS(ROW()+(0), COLUMN()+(-3), 1))*INDIRECT(ADDRESS(ROW()+(0), COLUMN()+(-1), 1)), 2)</f>
        <v>0.55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0.011</v>
      </c>
      <c r="H16" s="16"/>
      <c r="I16" s="17">
        <v>17</v>
      </c>
      <c r="J16" s="17">
        <f ca="1">ROUND(INDIRECT(ADDRESS(ROW()+(0), COLUMN()+(-3), 1))*INDIRECT(ADDRESS(ROW()+(0), COLUMN()+(-1), 1)), 2)</f>
        <v>0.19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0.016</v>
      </c>
      <c r="H17" s="16"/>
      <c r="I17" s="17">
        <v>25</v>
      </c>
      <c r="J17" s="17">
        <f ca="1">ROUND(INDIRECT(ADDRESS(ROW()+(0), COLUMN()+(-3), 1))*INDIRECT(ADDRESS(ROW()+(0), COLUMN()+(-1), 1)), 2)</f>
        <v>0.4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0.003</v>
      </c>
      <c r="H18" s="16"/>
      <c r="I18" s="17">
        <v>439.2</v>
      </c>
      <c r="J18" s="17">
        <f ca="1">ROUND(INDIRECT(ADDRESS(ROW()+(0), COLUMN()+(-3), 1))*INDIRECT(ADDRESS(ROW()+(0), COLUMN()+(-1), 1)), 2)</f>
        <v>1.32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0.05</v>
      </c>
      <c r="H19" s="16"/>
      <c r="I19" s="17">
        <v>1.87</v>
      </c>
      <c r="J19" s="17">
        <f ca="1">ROUND(INDIRECT(ADDRESS(ROW()+(0), COLUMN()+(-3), 1))*INDIRECT(ADDRESS(ROW()+(0), COLUMN()+(-1), 1)), 2)</f>
        <v>0.09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0.013</v>
      </c>
      <c r="H20" s="16"/>
      <c r="I20" s="17">
        <v>19.25</v>
      </c>
      <c r="J20" s="17">
        <f ca="1">ROUND(INDIRECT(ADDRESS(ROW()+(0), COLUMN()+(-3), 1))*INDIRECT(ADDRESS(ROW()+(0), COLUMN()+(-1), 1)), 2)</f>
        <v>0.25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0.018</v>
      </c>
      <c r="H21" s="16"/>
      <c r="I21" s="17">
        <v>3.45</v>
      </c>
      <c r="J21" s="17">
        <f ca="1">ROUND(INDIRECT(ADDRESS(ROW()+(0), COLUMN()+(-3), 1))*INDIRECT(ADDRESS(ROW()+(0), COLUMN()+(-1), 1)), 2)</f>
        <v>0.06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0.194</v>
      </c>
      <c r="H22" s="16"/>
      <c r="I22" s="17">
        <v>22.68</v>
      </c>
      <c r="J22" s="17">
        <f ca="1">ROUND(INDIRECT(ADDRESS(ROW()+(0), COLUMN()+(-3), 1))*INDIRECT(ADDRESS(ROW()+(0), COLUMN()+(-1), 1)), 2)</f>
        <v>4.4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0.194</v>
      </c>
      <c r="H23" s="16"/>
      <c r="I23" s="17">
        <v>21.45</v>
      </c>
      <c r="J23" s="17">
        <f ca="1">ROUND(INDIRECT(ADDRESS(ROW()+(0), COLUMN()+(-3), 1))*INDIRECT(ADDRESS(ROW()+(0), COLUMN()+(-1), 1)), 2)</f>
        <v>4.16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0.073</v>
      </c>
      <c r="H24" s="16"/>
      <c r="I24" s="17">
        <v>23.64</v>
      </c>
      <c r="J24" s="17">
        <f ca="1">ROUND(INDIRECT(ADDRESS(ROW()+(0), COLUMN()+(-3), 1))*INDIRECT(ADDRESS(ROW()+(0), COLUMN()+(-1), 1)), 2)</f>
        <v>1.73</v>
      </c>
      <c r="K24" s="17"/>
    </row>
    <row r="25" spans="1:11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19"/>
      <c r="G25" s="20">
        <v>0.073</v>
      </c>
      <c r="H25" s="20"/>
      <c r="I25" s="21">
        <v>23.07</v>
      </c>
      <c r="J25" s="21">
        <f ca="1">ROUND(INDIRECT(ADDRESS(ROW()+(0), COLUMN()+(-3), 1))*INDIRECT(ADDRESS(ROW()+(0), COLUMN()+(-1), 1)), 2)</f>
        <v>1.68</v>
      </c>
      <c r="K25" s="21"/>
    </row>
    <row r="26" spans="1:11" ht="13.50" thickBot="1" customHeight="1">
      <c r="A26" s="19"/>
      <c r="B26" s="19"/>
      <c r="C26" s="22" t="s">
        <v>62</v>
      </c>
      <c r="D26" s="22"/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23.87</v>
      </c>
      <c r="J26" s="24">
        <f ca="1">ROUND(INDIRECT(ADDRESS(ROW()+(0), COLUMN()+(-3), 1))*INDIRECT(ADDRESS(ROW()+(0), COLUMN()+(-1), 1))/100, 2)</f>
        <v>0.48</v>
      </c>
      <c r="K26" s="24"/>
    </row>
    <row r="27" spans="1:11" ht="13.50" thickBot="1" customHeight="1">
      <c r="A27" s="25" t="s">
        <v>64</v>
      </c>
      <c r="B27" s="25"/>
      <c r="C27" s="26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24.35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1.06202e+006</v>
      </c>
      <c r="G31" s="31"/>
      <c r="H31" s="31">
        <v>1.06202e+006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172012</v>
      </c>
      <c r="G33" s="31"/>
      <c r="H33" s="31">
        <v>172013</v>
      </c>
      <c r="I33" s="31"/>
      <c r="J33" s="31"/>
      <c r="K33" s="31" t="s">
        <v>74</v>
      </c>
    </row>
    <row r="34" spans="1:11" ht="13.5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1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