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<sst xmlns="http://schemas.openxmlformats.org/spreadsheetml/2006/main" count="70" uniqueCount="70">
  <si>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</si>
  <si>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FAR040</t>
  </si>
  <si>
    <t xml:space="preserve">m²</t>
  </si>
  <si>
    <t xml:space="preserve">Pano principal de fachada ventilada, de alvenaria de tijolo cerâmico térmico para revestir.</t>
  </si>
  <si>
    <r>
      <rPr>
        <sz val="8.25"/>
        <color rgb="FF000000"/>
        <rFont val="Arial"/>
        <family val="2"/>
      </rPr>
      <t xml:space="preserve">Pano principal de fachada ventilada, apoiado sobre a laje e faceado, de 14 cm de espessura, de alvenaria, de tijolo cerâmico térmico com encaixe macho-fêmea, 30x19x14 cm, para revestir, com juntas horizontais e verticais de 10 mm de espessura, junta refundada, assente com argamassa de cimento confeccionada em obra, com 250 kg/m³ de cimento, cor cinzento, dosificação 1:6, fornecida em sacos. Padieira de alvenaria armada de tijolos lintel cerâmicos térmicos,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</si>
  <si>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</si>
  <si>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</si>
  <si>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</si>
  <si>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</si>
  <si>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</si>
  <si>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</si>
  <si>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mt02btr020fe</t>
  </si>
  <si>
    <t xml:space="preserve">Ud</t>
  </si>
  <si>
    <t xml:space="preserve">Tijolo cerâmico térmico com encaixe macho-fêmea, 30x19x14 cm, para revestir, para utilização em alvenaria protegida (peça P), densidade 938 kg/m³; com o preço incrementado em 20% relativamente a peças especiais.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</si>
  <si>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</si>
  <si>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</si>
  <si>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</si>
  <si>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</si>
  <si>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</si>
  <si>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</si>
  <si>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</si>
  <si>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</si>
  <si>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</si>
  <si>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</si>
  <si>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</si>
  <si>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</si>
  <si>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mt08cem000k</t>
  </si>
  <si>
    <t xml:space="preserve">kg</t>
  </si>
  <si>
    <t xml:space="preserve">Cimento cinzento em sacos.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</si>
  <si>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</si>
  <si>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</si>
  <si>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</si>
  <si>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</si>
  <si>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</si>
  <si>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</si>
  <si>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</si>
  <si>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</si>
  <si>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</si>
  <si>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</si>
  <si>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</si>
  <si>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</si>
  <si>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</si>
  <si>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</si>
  <si>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</si>
  <si>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</si>
  <si>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</si>
  <si>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</si>
  <si>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</si>
  <si>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</si>
  <si>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</si>
  <si>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</si>
  <si>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</si>
  <si>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</si>
  <si>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</si>
  <si>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</si>
  <si>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1,01€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</si>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</sst>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2.21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17</v>
      </c>
      <c r="H9" s="11"/>
      <c r="I9" s="13">
        <v>0.83</v>
      </c>
      <c r="J9" s="13">
        <f ca="1">ROUND(INDIRECT(ADDRESS(ROW()+(0), COLUMN()+(-3), 1))*INDIRECT(ADDRESS(ROW()+(0), COLUMN()+(-1), 1)), 2)</f>
        <v>14.11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1.5</v>
      </c>
      <c r="J10" s="17">
        <f ca="1">ROUND(INDIRECT(ADDRESS(ROW()+(0), COLUMN()+(-3), 1))*INDIRECT(ADDRESS(ROW()+(0), COLUMN()+(-1), 1)), 2)</f>
        <v>0.02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0.018</v>
      </c>
      <c r="H11" s="16"/>
      <c r="I11" s="17">
        <v>18</v>
      </c>
      <c r="J11" s="17">
        <f ca="1">ROUND(INDIRECT(ADDRESS(ROW()+(0), COLUMN()+(-3), 1))*INDIRECT(ADDRESS(ROW()+(0), COLUMN()+(-1), 1)), 2)</f>
        <v>0.32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2.772</v>
      </c>
      <c r="H12" s="16"/>
      <c r="I12" s="17">
        <v>0.1</v>
      </c>
      <c r="J12" s="17">
        <f ca="1">ROUND(INDIRECT(ADDRESS(ROW()+(0), COLUMN()+(-3), 1))*INDIRECT(ADDRESS(ROW()+(0), COLUMN()+(-1), 1)), 2)</f>
        <v>0.28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0.7</v>
      </c>
      <c r="H13" s="16"/>
      <c r="I13" s="17">
        <v>1.71</v>
      </c>
      <c r="J13" s="17">
        <f ca="1">ROUND(INDIRECT(ADDRESS(ROW()+(0), COLUMN()+(-3), 1))*INDIRECT(ADDRESS(ROW()+(0), COLUMN()+(-1), 1)), 2)</f>
        <v>1.2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2.288</v>
      </c>
      <c r="H14" s="16"/>
      <c r="I14" s="17">
        <v>0.1</v>
      </c>
      <c r="J14" s="17">
        <f ca="1">ROUND(INDIRECT(ADDRESS(ROW()+(0), COLUMN()+(-3), 1))*INDIRECT(ADDRESS(ROW()+(0), COLUMN()+(-1), 1)), 2)</f>
        <v>0.23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0.003</v>
      </c>
      <c r="H15" s="16"/>
      <c r="I15" s="17">
        <v>17</v>
      </c>
      <c r="J15" s="17">
        <f ca="1">ROUND(INDIRECT(ADDRESS(ROW()+(0), COLUMN()+(-3), 1))*INDIRECT(ADDRESS(ROW()+(0), COLUMN()+(-1), 1)), 2)</f>
        <v>0.05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0.005</v>
      </c>
      <c r="H16" s="16"/>
      <c r="I16" s="17">
        <v>25</v>
      </c>
      <c r="J16" s="17">
        <f ca="1">ROUND(INDIRECT(ADDRESS(ROW()+(0), COLUMN()+(-3), 1))*INDIRECT(ADDRESS(ROW()+(0), COLUMN()+(-1), 1)), 2)</f>
        <v>0.13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0.001</v>
      </c>
      <c r="H17" s="16"/>
      <c r="I17" s="17">
        <v>439.2</v>
      </c>
      <c r="J17" s="17">
        <f ca="1">ROUND(INDIRECT(ADDRESS(ROW()+(0), COLUMN()+(-3), 1))*INDIRECT(ADDRESS(ROW()+(0), COLUMN()+(-1), 1)), 2)</f>
        <v>0.44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0.003</v>
      </c>
      <c r="H18" s="16"/>
      <c r="I18" s="17">
        <v>19.25</v>
      </c>
      <c r="J18" s="17">
        <f ca="1">ROUND(INDIRECT(ADDRESS(ROW()+(0), COLUMN()+(-3), 1))*INDIRECT(ADDRESS(ROW()+(0), COLUMN()+(-1), 1)), 2)</f>
        <v>0.06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0.011</v>
      </c>
      <c r="H19" s="16"/>
      <c r="I19" s="17">
        <v>1.87</v>
      </c>
      <c r="J19" s="17">
        <f ca="1">ROUND(INDIRECT(ADDRESS(ROW()+(0), COLUMN()+(-3), 1))*INDIRECT(ADDRESS(ROW()+(0), COLUMN()+(-1), 1)), 2)</f>
        <v>0.02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0.008</v>
      </c>
      <c r="H20" s="16"/>
      <c r="I20" s="17">
        <v>3.45</v>
      </c>
      <c r="J20" s="17">
        <f ca="1">ROUND(INDIRECT(ADDRESS(ROW()+(0), COLUMN()+(-3), 1))*INDIRECT(ADDRESS(ROW()+(0), COLUMN()+(-1), 1)), 2)</f>
        <v>0.03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0.392</v>
      </c>
      <c r="H21" s="16"/>
      <c r="I21" s="17">
        <v>22.68</v>
      </c>
      <c r="J21" s="17">
        <f ca="1">ROUND(INDIRECT(ADDRESS(ROW()+(0), COLUMN()+(-3), 1))*INDIRECT(ADDRESS(ROW()+(0), COLUMN()+(-1), 1)), 2)</f>
        <v>8.89</v>
      </c>
      <c r="K21" s="17"/>
    </row>
    <row r="22" spans="1:11" ht="13.50" thickBot="1" customHeight="1">
      <c r="A22" s="14" t="s">
        <v>50</v>
      </c>
      <c r="B22" s="14"/>
      <c r="C22" s="18" t="s">
        <v>51</v>
      </c>
      <c r="D22" s="18"/>
      <c r="E22" s="19" t="s">
        <v>52</v>
      </c>
      <c r="F22" s="19"/>
      <c r="G22" s="20">
        <v>0.325</v>
      </c>
      <c r="H22" s="20"/>
      <c r="I22" s="21">
        <v>21.45</v>
      </c>
      <c r="J22" s="21">
        <f ca="1">ROUND(INDIRECT(ADDRESS(ROW()+(0), COLUMN()+(-3), 1))*INDIRECT(ADDRESS(ROW()+(0), COLUMN()+(-1), 1)), 2)</f>
        <v>6.97</v>
      </c>
      <c r="K22" s="21"/>
    </row>
    <row r="23" spans="1:11" ht="13.50" thickBot="1" customHeight="1">
      <c r="A23" s="19"/>
      <c r="B23" s="19"/>
      <c r="C23" s="22" t="s">
        <v>53</v>
      </c>
      <c r="D23" s="22"/>
      <c r="E23" s="5" t="s">
        <v>54</v>
      </c>
      <c r="F23" s="5"/>
      <c r="G23" s="23">
        <v>3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32.75</v>
      </c>
      <c r="J23" s="24">
        <f ca="1">ROUND(INDIRECT(ADDRESS(ROW()+(0), COLUMN()+(-3), 1))*INDIRECT(ADDRESS(ROW()+(0), COLUMN()+(-1), 1))/100, 2)</f>
        <v>0.98</v>
      </c>
      <c r="K23" s="24"/>
    </row>
    <row r="24" spans="1:11" ht="13.50" thickBot="1" customHeight="1">
      <c r="A24" s="25" t="s">
        <v>55</v>
      </c>
      <c r="B24" s="25"/>
      <c r="C24" s="26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33.73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1.06202e+006</v>
      </c>
      <c r="G28" s="31"/>
      <c r="H28" s="31">
        <v>1.06202e+006</v>
      </c>
      <c r="I28" s="31"/>
      <c r="J28" s="31"/>
      <c r="K28" s="31" t="s">
        <v>62</v>
      </c>
    </row>
    <row r="29" spans="1:11" ht="13.5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10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