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<sst xmlns="http://schemas.openxmlformats.org/spreadsheetml/2006/main" count="111" uniqueCount="111">
  <si>
    <t xml:space="preserve"/>
  </si>
  <si>
    <t xml:space="preserve">FAN010</t>
  </si>
  <si>
    <t xml:space="preserve">m²</t>
  </si>
  <si>
    <t xml:space="preserve">Pano principal de fachada ventilada, de estrutura autoportante. Sistema Aquapanel "KNAUF".</t>
  </si>
  <si>
    <r>
      <rPr>
        <sz val="8.25"/>
        <color rgb="FF000000"/>
        <rFont val="Arial"/>
        <family val="2"/>
      </rPr>
      <t xml:space="preserve">Pano principal de fachada ventilada, de estrutura autoportante. Sistema Aquapanel WM111C.es (12,5+100+12,5+15)/400 "KNAUF" com DAU nº 09/051 F, formado por: ESTRUTURA: estrutura metálica de aço Z4 (Z450) galvanizado especial de canais horizontais de 100/40/0,7 mm GRC 0,70 e montantes verticais de 100/50/1 mm GRC 1 com uma modulação de 400 mm e disposição normal "N"; ISOLAMENTO: painel rígido de lã mineral, segundo EN 13162, não revestido de dupla densidade, de 90 mm de espessura, resistência térmica 2,6 m²°C/W, condutibilidade térmica 0,034 W/(m°C), colocado entre os montantes da estrutura portante; PLACAS INTERIORES: duas placas de gesso laminado (uma placa tipo Standard (A) de 12,5 mm de espessura e uma placa tipo Standard + Alumínio (BV) de 15 mm de espessura); IMPERMEABILIZAÇÃO: membrana altamente transpirante, impermeável à água da chuva, Tyvek Stucco Wrap, fixada aos montantes da estrutura metálica pela face exterior; PLACA EXTERIOR: placa de cimento Portland Aquapanel Outdoor "KNAUF" de 12,5x1200x2400 mm, revestida com uma camada de fibra de vidro embebida em ambas as faces. Inclusive fita acústica, parafusos para a fixação das placas, fixações para a ancoragem dos perfis, massa de colagem Perlfix, para a vedação de encontros perimetrais, massa Jointfiller 24H "KNAUF", fita "KNAUF" e argamassa Aquapanel Outdoor "KNAUF", para o tratamento de juntas e fita adesiva de dupla face para a fixação da membrana altamente traspirante.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</si>
  <si>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</si>
  <si>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</si>
  <si>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</si>
  <si>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</si>
  <si>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</si>
  <si>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</si>
  <si>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</si>
  <si>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</si>
  <si>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dilatação, autocolante, de espuma de poliuretano de células fechadas "KNAUF", de 3,2 mm de espessura e 95 mm de largura, resistência térmica 0,10 m²°C/W, condutibilidade térmica 0,032 W/(m°C).</t>
  </si>
  <si>
    <t xml:space="preserve">mt12pak020c</t>
  </si>
  <si>
    <t xml:space="preserve">m</t>
  </si>
  <si>
    <t xml:space="preserve">Canal 100/40/0,7 mm GRC 0,7 "KNAUF" de aço Z4 (Z450) galvanizado especial, para sistema Aquapanel Outdoor. Segundo EN 14195.</t>
  </si>
  <si>
    <t xml:space="preserve">mt12pak030ib</t>
  </si>
  <si>
    <t xml:space="preserve">m</t>
  </si>
  <si>
    <t xml:space="preserve">Montante 100/50/1 mm GRC 1 "KNAUF" de aço Z4 (Z450) galvanizado especial, para sistema Aquapanel Outdoor. Segundo EN 14195.</t>
  </si>
  <si>
    <t xml:space="preserve">mt16lra020ahm</t>
  </si>
  <si>
    <t xml:space="preserve">m²</t>
  </si>
  <si>
    <t xml:space="preserve">Painel rígido de lã mineral, segundo EN 13162, não revestido de dupla densidade, de 90 mm de espessura, resistência térmica 2,6 m²°C/W, condutibilidade térmica 0,034 W/(m°C), impermeável à água da chuva, Euroclasse A1 de reacção ao fogo segundo NP EN 13501-1, capacidade de absorção de água a curto prazo &lt;=1 kg/m² e factor de resistência à difusão do vapor de água 1,3.</t>
  </si>
  <si>
    <t xml:space="preserve">mt15mkv010</t>
  </si>
  <si>
    <t xml:space="preserve">m²</t>
  </si>
  <si>
    <t xml:space="preserve">Membrana altamente transpirante impermeável à água da chuva, de polietileno tecido não tecido, Tyvek StuccoWrap "KNAUF", de 0,22 mm de espessura e 82 g/m², de 0,03 m de espessura de ar equivalente face à difusão de vapor de água, segundo NP EN 1931, estanquidade à água classe W1 segundo EN 1928, (Euroclasse E de reacção ao fogo, segundo NP EN 13501-1), para colocar em sistemas de paredes exteriores e revestimentos de fachadas Aquapanel, fornecida em rolos de 1,50x75 m, segundo NP EN 13859-2.</t>
  </si>
  <si>
    <t xml:space="preserve">mt12pak010n</t>
  </si>
  <si>
    <t xml:space="preserve">m²</t>
  </si>
  <si>
    <t xml:space="preserve">Placa de cimento Portland Aquapanel Outdoor "KNAUF" de 12,5x1200x2400 mm, revestida com uma camada de fibra de vidro embebida em ambas as faces.</t>
  </si>
  <si>
    <t xml:space="preserve">mt12pak040v</t>
  </si>
  <si>
    <t xml:space="preserve">Ud</t>
  </si>
  <si>
    <t xml:space="preserve">Parafuso autoperfurante Aquapanel Maxi TB "KNAUF" 4,2x25.</t>
  </si>
  <si>
    <t xml:space="preserve">mt12psg220</t>
  </si>
  <si>
    <t xml:space="preserve">Ud</t>
  </si>
  <si>
    <t xml:space="preserve">Fixação composta por bucha e parafuso 5x27.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</si>
  <si>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</si>
  <si>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</si>
  <si>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</si>
  <si>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mt12ppk010db</t>
  </si>
  <si>
    <t xml:space="preserve">m²</t>
  </si>
  <si>
    <t xml:space="preserve">Placa de gesso laminado BV / EN 520 - 1200 / comprimento / 15 / com os bordos longitudinais afinados, Standard + Alumínio "KNAUF"; Euroclasse A2-s1, d0 de reacção ao fogo, segundo NP EN 13501-1.</t>
  </si>
  <si>
    <t xml:space="preserve">mt12ptk010dc</t>
  </si>
  <si>
    <t xml:space="preserve">Ud</t>
  </si>
  <si>
    <t xml:space="preserve">Parafuso autoperfurante TB "KNAUF" 3,5x25.</t>
  </si>
  <si>
    <t xml:space="preserve">mt12ptk010de</t>
  </si>
  <si>
    <t xml:space="preserve">Ud</t>
  </si>
  <si>
    <t xml:space="preserve">Parafuso autoperfurante TB "KNAUF" 3,5x35.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</si>
  <si>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</si>
  <si>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</si>
  <si>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</si>
  <si>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</si>
  <si>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</si>
  <si>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</si>
  <si>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</si>
  <si>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</si>
  <si>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</si>
  <si>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mt12pak060g</t>
  </si>
  <si>
    <t xml:space="preserve">kg</t>
  </si>
  <si>
    <t xml:space="preserve">Argamassa para juntas Aquapanel Outdoor "KNAUF", cor cinzento.</t>
  </si>
  <si>
    <t xml:space="preserve">mt12pak050d</t>
  </si>
  <si>
    <t xml:space="preserve">m</t>
  </si>
  <si>
    <t xml:space="preserve">Fita de juntas Aquapanel "KNAUF".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</si>
  <si>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</si>
  <si>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</si>
  <si>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</si>
  <si>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</si>
  <si>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</si>
  <si>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</si>
  <si>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</si>
  <si>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</si>
  <si>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</si>
  <si>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</si>
  <si>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</si>
  <si>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</si>
  <si>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</si>
  <si>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</si>
  <si>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</si>
  <si>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</si>
  <si>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</si>
  <si>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</si>
  <si>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</si>
  <si>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</si>
  <si>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</si>
  <si>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</si>
  <si>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</si>
  <si>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20,71€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</si>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</sst>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1.2</v>
      </c>
      <c r="G9" s="11"/>
      <c r="H9" s="13">
        <v>0.46</v>
      </c>
      <c r="I9" s="13">
        <f ca="1">ROUND(INDIRECT(ADDRESS(ROW()+(0), COLUMN()+(-3), 1))*INDIRECT(ADDRESS(ROW()+(0), COLUMN()+(-1), 1)), 2)</f>
        <v>0.55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3.87</v>
      </c>
      <c r="I10" s="17">
        <f ca="1">ROUND(INDIRECT(ADDRESS(ROW()+(0), COLUMN()+(-3), 1))*INDIRECT(ADDRESS(ROW()+(0), COLUMN()+(-1), 1)), 2)</f>
        <v>2.71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2.75</v>
      </c>
      <c r="G11" s="16"/>
      <c r="H11" s="17">
        <v>6.24</v>
      </c>
      <c r="I11" s="17">
        <f ca="1">ROUND(INDIRECT(ADDRESS(ROW()+(0), COLUMN()+(-3), 1))*INDIRECT(ADDRESS(ROW()+(0), COLUMN()+(-1), 1)), 2)</f>
        <v>17.16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28.34</v>
      </c>
      <c r="I12" s="17">
        <f ca="1">ROUND(INDIRECT(ADDRESS(ROW()+(0), COLUMN()+(-3), 1))*INDIRECT(ADDRESS(ROW()+(0), COLUMN()+(-1), 1)), 2)</f>
        <v>29.76</v>
      </c>
      <c r="J12" s="17"/>
    </row>
    <row r="13" spans="1:10" ht="66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</v>
      </c>
      <c r="G13" s="16"/>
      <c r="H13" s="17">
        <v>4.37</v>
      </c>
      <c r="I13" s="17">
        <f ca="1">ROUND(INDIRECT(ADDRESS(ROW()+(0), COLUMN()+(-3), 1))*INDIRECT(ADDRESS(ROW()+(0), COLUMN()+(-1), 1)), 2)</f>
        <v>4.81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19.97</v>
      </c>
      <c r="I14" s="17">
        <f ca="1">ROUND(INDIRECT(ADDRESS(ROW()+(0), COLUMN()+(-3), 1))*INDIRECT(ADDRESS(ROW()+(0), COLUMN()+(-1), 1)), 2)</f>
        <v>19.97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20</v>
      </c>
      <c r="G15" s="16"/>
      <c r="H15" s="17">
        <v>0.01</v>
      </c>
      <c r="I15" s="17">
        <f ca="1">ROUND(INDIRECT(ADDRESS(ROW()+(0), COLUMN()+(-3), 1))*INDIRECT(ADDRESS(ROW()+(0), COLUMN()+(-1), 1)), 2)</f>
        <v>0.2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1.6</v>
      </c>
      <c r="G16" s="16"/>
      <c r="H16" s="17">
        <v>0.06</v>
      </c>
      <c r="I16" s="17">
        <f ca="1">ROUND(INDIRECT(ADDRESS(ROW()+(0), COLUMN()+(-3), 1))*INDIRECT(ADDRESS(ROW()+(0), COLUMN()+(-1), 1)), 2)</f>
        <v>0.1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</v>
      </c>
      <c r="G17" s="16"/>
      <c r="H17" s="17">
        <v>4.13</v>
      </c>
      <c r="I17" s="17">
        <f ca="1">ROUND(INDIRECT(ADDRESS(ROW()+(0), COLUMN()+(-3), 1))*INDIRECT(ADDRESS(ROW()+(0), COLUMN()+(-1), 1)), 2)</f>
        <v>4.13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9.78</v>
      </c>
      <c r="I18" s="17">
        <f ca="1">ROUND(INDIRECT(ADDRESS(ROW()+(0), COLUMN()+(-3), 1))*INDIRECT(ADDRESS(ROW()+(0), COLUMN()+(-1), 1)), 2)</f>
        <v>9.78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9</v>
      </c>
      <c r="G19" s="16"/>
      <c r="H19" s="17">
        <v>0.01</v>
      </c>
      <c r="I19" s="17">
        <f ca="1">ROUND(INDIRECT(ADDRESS(ROW()+(0), COLUMN()+(-3), 1))*INDIRECT(ADDRESS(ROW()+(0), COLUMN()+(-1), 1)), 2)</f>
        <v>0.09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18</v>
      </c>
      <c r="G20" s="16"/>
      <c r="H20" s="17">
        <v>0.01</v>
      </c>
      <c r="I20" s="17">
        <f ca="1">ROUND(INDIRECT(ADDRESS(ROW()+(0), COLUMN()+(-3), 1))*INDIRECT(ADDRESS(ROW()+(0), COLUMN()+(-1), 1)), 2)</f>
        <v>0.18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</v>
      </c>
      <c r="G21" s="16"/>
      <c r="H21" s="17">
        <v>0.45</v>
      </c>
      <c r="I21" s="17">
        <f ca="1">ROUND(INDIRECT(ADDRESS(ROW()+(0), COLUMN()+(-3), 1))*INDIRECT(ADDRESS(ROW()+(0), COLUMN()+(-1), 1)), 2)</f>
        <v>0.05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0.5</v>
      </c>
      <c r="G22" s="16"/>
      <c r="H22" s="17">
        <v>0.93</v>
      </c>
      <c r="I22" s="17">
        <f ca="1">ROUND(INDIRECT(ADDRESS(ROW()+(0), COLUMN()+(-3), 1))*INDIRECT(ADDRESS(ROW()+(0), COLUMN()+(-1), 1)), 2)</f>
        <v>0.47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1.6</v>
      </c>
      <c r="G23" s="16"/>
      <c r="H23" s="17">
        <v>0.04</v>
      </c>
      <c r="I23" s="17">
        <f ca="1">ROUND(INDIRECT(ADDRESS(ROW()+(0), COLUMN()+(-3), 1))*INDIRECT(ADDRESS(ROW()+(0), COLUMN()+(-1), 1)), 2)</f>
        <v>0.06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0.6</v>
      </c>
      <c r="G24" s="16"/>
      <c r="H24" s="17">
        <v>1.98</v>
      </c>
      <c r="I24" s="17">
        <f ca="1">ROUND(INDIRECT(ADDRESS(ROW()+(0), COLUMN()+(-3), 1))*INDIRECT(ADDRESS(ROW()+(0), COLUMN()+(-1), 1)), 2)</f>
        <v>1.19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2.1</v>
      </c>
      <c r="G25" s="16"/>
      <c r="H25" s="17">
        <v>0.37</v>
      </c>
      <c r="I25" s="17">
        <f ca="1">ROUND(INDIRECT(ADDRESS(ROW()+(0), COLUMN()+(-3), 1))*INDIRECT(ADDRESS(ROW()+(0), COLUMN()+(-1), 1)), 2)</f>
        <v>0.78</v>
      </c>
      <c r="J25" s="17"/>
    </row>
    <row r="26" spans="1:10" ht="34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1.6</v>
      </c>
      <c r="G26" s="16"/>
      <c r="H26" s="17">
        <v>1.09</v>
      </c>
      <c r="I26" s="17">
        <f ca="1">ROUND(INDIRECT(ADDRESS(ROW()+(0), COLUMN()+(-3), 1))*INDIRECT(ADDRESS(ROW()+(0), COLUMN()+(-1), 1)), 2)</f>
        <v>1.74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0.245</v>
      </c>
      <c r="G27" s="16"/>
      <c r="H27" s="17">
        <v>23.31</v>
      </c>
      <c r="I27" s="17">
        <f ca="1">ROUND(INDIRECT(ADDRESS(ROW()+(0), COLUMN()+(-3), 1))*INDIRECT(ADDRESS(ROW()+(0), COLUMN()+(-1), 1)), 2)</f>
        <v>5.71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0.245</v>
      </c>
      <c r="G28" s="16"/>
      <c r="H28" s="17">
        <v>22.13</v>
      </c>
      <c r="I28" s="17">
        <f ca="1">ROUND(INDIRECT(ADDRESS(ROW()+(0), COLUMN()+(-3), 1))*INDIRECT(ADDRESS(ROW()+(0), COLUMN()+(-1), 1)), 2)</f>
        <v>5.42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0.245</v>
      </c>
      <c r="G29" s="16"/>
      <c r="H29" s="17">
        <v>23.31</v>
      </c>
      <c r="I29" s="17">
        <f ca="1">ROUND(INDIRECT(ADDRESS(ROW()+(0), COLUMN()+(-3), 1))*INDIRECT(ADDRESS(ROW()+(0), COLUMN()+(-1), 1)), 2)</f>
        <v>5.71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0.245</v>
      </c>
      <c r="G30" s="16"/>
      <c r="H30" s="17">
        <v>22.13</v>
      </c>
      <c r="I30" s="17">
        <f ca="1">ROUND(INDIRECT(ADDRESS(ROW()+(0), COLUMN()+(-3), 1))*INDIRECT(ADDRESS(ROW()+(0), COLUMN()+(-1), 1)), 2)</f>
        <v>5.42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0.05</v>
      </c>
      <c r="G31" s="16"/>
      <c r="H31" s="17">
        <v>23.31</v>
      </c>
      <c r="I31" s="17">
        <f ca="1">ROUND(INDIRECT(ADDRESS(ROW()+(0), COLUMN()+(-3), 1))*INDIRECT(ADDRESS(ROW()+(0), COLUMN()+(-1), 1)), 2)</f>
        <v>1.17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0.05</v>
      </c>
      <c r="G32" s="20"/>
      <c r="H32" s="21">
        <v>22.13</v>
      </c>
      <c r="I32" s="21">
        <f ca="1">ROUND(INDIRECT(ADDRESS(ROW()+(0), COLUMN()+(-3), 1))*INDIRECT(ADDRESS(ROW()+(0), COLUMN()+(-1), 1)), 2)</f>
        <v>1.11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3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118.27</v>
      </c>
      <c r="I33" s="24">
        <f ca="1">ROUND(INDIRECT(ADDRESS(ROW()+(0), COLUMN()+(-3), 1))*INDIRECT(ADDRESS(ROW()+(0), COLUMN()+(-1), 1))/100, 2)</f>
        <v>3.55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121.82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112006</v>
      </c>
      <c r="F38" s="31"/>
      <c r="G38" s="31">
        <v>112007</v>
      </c>
      <c r="H38" s="31"/>
      <c r="I38" s="31"/>
      <c r="J38" s="31" t="s">
        <v>92</v>
      </c>
    </row>
    <row r="39" spans="1:10" ht="24.0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4" t="s">
        <v>94</v>
      </c>
      <c r="B40" s="34"/>
      <c r="C40" s="34"/>
      <c r="D40" s="34"/>
      <c r="E40" s="35">
        <v>112007</v>
      </c>
      <c r="F40" s="35"/>
      <c r="G40" s="35">
        <v>112007</v>
      </c>
      <c r="H40" s="35"/>
      <c r="I40" s="35"/>
      <c r="J40" s="35"/>
    </row>
    <row r="41" spans="1:10" ht="13.50" thickBot="1" customHeight="1">
      <c r="A41" s="30" t="s">
        <v>95</v>
      </c>
      <c r="B41" s="30"/>
      <c r="C41" s="30"/>
      <c r="D41" s="30"/>
      <c r="E41" s="31">
        <v>1.07202e+006</v>
      </c>
      <c r="F41" s="31"/>
      <c r="G41" s="31">
        <v>1.07202e+006</v>
      </c>
      <c r="H41" s="31"/>
      <c r="I41" s="31"/>
      <c r="J41" s="31" t="s">
        <v>96</v>
      </c>
    </row>
    <row r="42" spans="1:10" ht="24.00" thickBot="1" customHeight="1">
      <c r="A42" s="34" t="s">
        <v>97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0" t="s">
        <v>98</v>
      </c>
      <c r="B43" s="30"/>
      <c r="C43" s="30"/>
      <c r="D43" s="30"/>
      <c r="E43" s="31">
        <v>142011</v>
      </c>
      <c r="F43" s="31"/>
      <c r="G43" s="31">
        <v>142012</v>
      </c>
      <c r="H43" s="31"/>
      <c r="I43" s="31"/>
      <c r="J43" s="31" t="s">
        <v>99</v>
      </c>
    </row>
    <row r="44" spans="1:10" ht="24.00" thickBot="1" customHeight="1">
      <c r="A44" s="34" t="s">
        <v>100</v>
      </c>
      <c r="B44" s="34"/>
      <c r="C44" s="34"/>
      <c r="D44" s="34"/>
      <c r="E44" s="35"/>
      <c r="F44" s="35"/>
      <c r="G44" s="35"/>
      <c r="H44" s="35"/>
      <c r="I44" s="35"/>
      <c r="J44" s="35"/>
    </row>
    <row r="45" spans="1:10" ht="13.50" thickBot="1" customHeight="1">
      <c r="A45" s="30" t="s">
        <v>101</v>
      </c>
      <c r="B45" s="30"/>
      <c r="C45" s="30"/>
      <c r="D45" s="30"/>
      <c r="E45" s="31">
        <v>162010</v>
      </c>
      <c r="F45" s="31"/>
      <c r="G45" s="31">
        <v>1.12201e+006</v>
      </c>
      <c r="H45" s="31"/>
      <c r="I45" s="31"/>
      <c r="J45" s="31" t="s">
        <v>102</v>
      </c>
    </row>
    <row r="46" spans="1:10" ht="13.50" thickBot="1" customHeight="1">
      <c r="A46" s="34" t="s">
        <v>103</v>
      </c>
      <c r="B46" s="34"/>
      <c r="C46" s="34"/>
      <c r="D46" s="34"/>
      <c r="E46" s="35"/>
      <c r="F46" s="35"/>
      <c r="G46" s="35"/>
      <c r="H46" s="35"/>
      <c r="I46" s="35"/>
      <c r="J46" s="35"/>
    </row>
    <row r="47" spans="1:10" ht="13.50" thickBot="1" customHeight="1">
      <c r="A47" s="30" t="s">
        <v>104</v>
      </c>
      <c r="B47" s="30"/>
      <c r="C47" s="30"/>
      <c r="D47" s="30"/>
      <c r="E47" s="31">
        <v>132006</v>
      </c>
      <c r="F47" s="31"/>
      <c r="G47" s="31">
        <v>132007</v>
      </c>
      <c r="H47" s="31"/>
      <c r="I47" s="31"/>
      <c r="J47" s="31" t="s">
        <v>105</v>
      </c>
    </row>
    <row r="48" spans="1:10" ht="13.50" thickBot="1" customHeight="1">
      <c r="A48" s="32" t="s">
        <v>106</v>
      </c>
      <c r="B48" s="32"/>
      <c r="C48" s="32"/>
      <c r="D48" s="32"/>
      <c r="E48" s="33"/>
      <c r="F48" s="33"/>
      <c r="G48" s="33"/>
      <c r="H48" s="33"/>
      <c r="I48" s="33"/>
      <c r="J48" s="33"/>
    </row>
    <row r="49" spans="1:10" ht="13.50" thickBot="1" customHeight="1">
      <c r="A49" s="34" t="s">
        <v>107</v>
      </c>
      <c r="B49" s="34"/>
      <c r="C49" s="34"/>
      <c r="D49" s="34"/>
      <c r="E49" s="35">
        <v>112007</v>
      </c>
      <c r="F49" s="35"/>
      <c r="G49" s="35">
        <v>112007</v>
      </c>
      <c r="H49" s="35"/>
      <c r="I49" s="35"/>
      <c r="J49" s="35"/>
    </row>
    <row r="52" spans="1:1" ht="33.75" thickBot="1" customHeight="1">
      <c r="A52" s="1" t="s">
        <v>108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110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5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8"/>
    <mergeCell ref="G38:I38"/>
    <mergeCell ref="J38:J40"/>
    <mergeCell ref="A39:D39"/>
    <mergeCell ref="E39:F39"/>
    <mergeCell ref="G39:I39"/>
    <mergeCell ref="A40:D40"/>
    <mergeCell ref="E40:F40"/>
    <mergeCell ref="G40:I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6"/>
    <mergeCell ref="G45:I46"/>
    <mergeCell ref="J45:J46"/>
    <mergeCell ref="A46:D46"/>
    <mergeCell ref="A47:D47"/>
    <mergeCell ref="E47:F47"/>
    <mergeCell ref="G47:I47"/>
    <mergeCell ref="J47:J49"/>
    <mergeCell ref="A48:D48"/>
    <mergeCell ref="E48:F48"/>
    <mergeCell ref="G48:I48"/>
    <mergeCell ref="A49:D49"/>
    <mergeCell ref="E49:F49"/>
    <mergeCell ref="G49:I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