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<sst xmlns="http://schemas.openxmlformats.org/spreadsheetml/2006/main" count="37" uniqueCount="37">
  <si>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</si>
  <si>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EAL033</t>
  </si>
  <si>
    <t xml:space="preserve">m²</t>
  </si>
  <si>
    <t xml:space="preserve">Travamento de laje de estrutura leve de perfis (light steel framing) com painel estrutural.</t>
  </si>
  <si>
    <r>
      <rPr>
        <sz val="8.25"/>
        <color rgb="FF000000"/>
        <rFont val="Arial"/>
        <family val="2"/>
      </rPr>
      <t xml:space="preserve">Travamento de laje de estrutura leve de perfis (light steel framing) com painel estrutural de partículas de madeira para uso em ambiente seco, tipo P4, segundo NP EN 312, de 2400x900 mm e 30 mm de espessura, com encaixe macho-fêmea nos quatro cantos, fixado à estrutura com parafusos autoperfurantes de cabeça escareada, de aço galvanizado, de 5,5 mm de diâmetro e 76 mm de comprimento.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</si>
  <si>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</si>
  <si>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</si>
  <si>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</si>
  <si>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</si>
  <si>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</si>
  <si>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</si>
  <si>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</si>
  <si>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</si>
  <si>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</si>
  <si>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mt13pst110a</t>
  </si>
  <si>
    <t xml:space="preserve">Ud</t>
  </si>
  <si>
    <t xml:space="preserve">Parafuso autoperfurante de cabeça escareada, de aço galvanizado, de 5,5 mm de diâmetro e 76 mm de comprimento.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</si>
  <si>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</si>
  <si>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</si>
  <si>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</si>
  <si>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</si>
  <si>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</si>
  <si>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</si>
  <si>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</si>
  <si>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</si>
  <si>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3,13€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</si>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</sst>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91" customWidth="1"/>
    <col min="3" max="3" width="2.38" customWidth="1"/>
    <col min="4" max="4" width="1.19" customWidth="1"/>
    <col min="5" max="5" width="74.2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v>
      </c>
      <c r="H9" s="11"/>
      <c r="I9" s="13">
        <v>22.16</v>
      </c>
      <c r="J9" s="13">
        <f ca="1">ROUND(INDIRECT(ADDRESS(ROW()+(0), COLUMN()+(-3), 1))*INDIRECT(ADDRESS(ROW()+(0), COLUMN()+(-1), 1)), 2)</f>
        <v>22.16</v>
      </c>
      <c r="K9" s="13"/>
    </row>
    <row r="10" spans="1:11" ht="24.00" thickBot="1" customHeight="1">
      <c r="A10" s="14" t="s">
        <v>14</v>
      </c>
      <c r="B10" s="14"/>
      <c r="C10" s="15" t="s">
        <v>15</v>
      </c>
      <c r="D10" s="15"/>
      <c r="E10" s="14" t="s">
        <v>16</v>
      </c>
      <c r="F10" s="14"/>
      <c r="G10" s="16">
        <v>8.333</v>
      </c>
      <c r="H10" s="16"/>
      <c r="I10" s="17">
        <v>0.17</v>
      </c>
      <c r="J10" s="17">
        <f ca="1">ROUND(INDIRECT(ADDRESS(ROW()+(0), COLUMN()+(-3), 1))*INDIRECT(ADDRESS(ROW()+(0), COLUMN()+(-1), 1)), 2)</f>
        <v>1.42</v>
      </c>
      <c r="K10" s="17"/>
    </row>
    <row r="11" spans="1:11" ht="13.50" thickBot="1" customHeight="1">
      <c r="A11" s="14" t="s">
        <v>17</v>
      </c>
      <c r="B11" s="14"/>
      <c r="C11" s="15" t="s">
        <v>18</v>
      </c>
      <c r="D11" s="15"/>
      <c r="E11" s="14" t="s">
        <v>19</v>
      </c>
      <c r="F11" s="14"/>
      <c r="G11" s="16">
        <v>0.16</v>
      </c>
      <c r="H11" s="16"/>
      <c r="I11" s="17">
        <v>23.64</v>
      </c>
      <c r="J11" s="17">
        <f ca="1">ROUND(INDIRECT(ADDRESS(ROW()+(0), COLUMN()+(-3), 1))*INDIRECT(ADDRESS(ROW()+(0), COLUMN()+(-1), 1)), 2)</f>
        <v>3.78</v>
      </c>
      <c r="K11" s="17"/>
    </row>
    <row r="12" spans="1:11" ht="13.50" thickBot="1" customHeight="1">
      <c r="A12" s="14" t="s">
        <v>20</v>
      </c>
      <c r="B12" s="14"/>
      <c r="C12" s="18" t="s">
        <v>21</v>
      </c>
      <c r="D12" s="18"/>
      <c r="E12" s="19" t="s">
        <v>22</v>
      </c>
      <c r="F12" s="19"/>
      <c r="G12" s="20">
        <v>0.08</v>
      </c>
      <c r="H12" s="20"/>
      <c r="I12" s="21">
        <v>23.07</v>
      </c>
      <c r="J12" s="21">
        <f ca="1">ROUND(INDIRECT(ADDRESS(ROW()+(0), COLUMN()+(-3), 1))*INDIRECT(ADDRESS(ROW()+(0), COLUMN()+(-1), 1)), 2)</f>
        <v>1.85</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29.21</v>
      </c>
      <c r="J13" s="24">
        <f ca="1">ROUND(INDIRECT(ADDRESS(ROW()+(0), COLUMN()+(-3), 1))*INDIRECT(ADDRESS(ROW()+(0), COLUMN()+(-1), 1))/100, 2)</f>
        <v>0.58</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29.79</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